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90" windowWidth="24240" windowHeight="11415"/>
  </bookViews>
  <sheets>
    <sheet name="封面" sheetId="16"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7" r:id="rId15"/>
    <sheet name="6-3" sheetId="18" r:id="rId16"/>
    <sheet name="6-4" sheetId="19"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44525"/>
</workbook>
</file>

<file path=xl/calcChain.xml><?xml version="1.0" encoding="utf-8"?>
<calcChain xmlns="http://schemas.openxmlformats.org/spreadsheetml/2006/main">
  <c r="F35" i="8" l="1"/>
  <c r="F34" i="8"/>
  <c r="F33" i="8"/>
  <c r="F32" i="8"/>
  <c r="F31" i="8"/>
  <c r="F30" i="8"/>
  <c r="F29" i="8"/>
  <c r="F28" i="8"/>
  <c r="F27" i="8"/>
  <c r="F26" i="8"/>
  <c r="F25" i="8"/>
  <c r="F24" i="8"/>
  <c r="F23" i="8"/>
  <c r="F22" i="8"/>
  <c r="F21" i="8"/>
  <c r="F20" i="8"/>
  <c r="F19" i="8"/>
  <c r="F18" i="8"/>
  <c r="F17" i="8"/>
  <c r="F16" i="8"/>
  <c r="F15" i="8"/>
  <c r="F14" i="8"/>
  <c r="F13" i="8"/>
  <c r="F12" i="8"/>
  <c r="F11" i="8"/>
  <c r="F10" i="8"/>
  <c r="F9" i="8"/>
  <c r="F8" i="8"/>
  <c r="G31" i="8"/>
  <c r="H19" i="8"/>
  <c r="G8" i="8"/>
  <c r="H20" i="6"/>
  <c r="H21" i="6"/>
  <c r="H22" i="6"/>
  <c r="H23" i="6"/>
  <c r="H24" i="6"/>
  <c r="H25" i="6"/>
  <c r="H26" i="6"/>
  <c r="H27" i="6"/>
  <c r="H28" i="6"/>
  <c r="H29" i="6"/>
  <c r="H30" i="6"/>
  <c r="H31" i="6"/>
  <c r="G32" i="6"/>
  <c r="H32" i="6"/>
  <c r="I32" i="6"/>
  <c r="F8" i="6"/>
  <c r="G8" i="6"/>
  <c r="H8" i="6"/>
  <c r="I8" i="6"/>
  <c r="I9" i="4" l="1"/>
  <c r="H9" i="4"/>
  <c r="F8" i="7"/>
  <c r="F7" i="7"/>
  <c r="G8" i="7"/>
  <c r="G7" i="7"/>
</calcChain>
</file>

<file path=xl/sharedStrings.xml><?xml version="1.0" encoding="utf-8"?>
<sst xmlns="http://schemas.openxmlformats.org/spreadsheetml/2006/main" count="837" uniqueCount="384">
  <si>
    <t xml:space="preserve">
表1</t>
  </si>
  <si>
    <t xml:space="preserve"> </t>
  </si>
  <si>
    <t>单位收支总表</t>
  </si>
  <si>
    <t>金额单位：元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</si>
  <si>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</si>
  <si>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</si>
  <si>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</si>
  <si>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</si>
  <si>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</si>
  <si>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</si>
  <si>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</si>
  <si>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</si>
  <si>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</si>
  <si>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</si>
  <si>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</si>
  <si>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</si>
  <si>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</si>
  <si>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</si>
  <si>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</si>
  <si>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</si>
  <si>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</si>
  <si>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</si>
  <si>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</si>
  <si>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</si>
  <si>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</si>
  <si>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</si>
  <si>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</si>
  <si>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</si>
  <si>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</si>
  <si>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</si>
  <si>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</si>
  <si>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</si>
  <si>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</si>
  <si>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</si>
  <si>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</si>
  <si>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</si>
  <si>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</si>
  <si>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</si>
  <si>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</si>
  <si>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</si>
  <si>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</si>
  <si>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</si>
  <si>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</si>
  <si>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</si>
  <si>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</si>
  <si>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</si>
  <si>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</si>
  <si>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</si>
  <si>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</si>
  <si>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</si>
  <si>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</si>
  <si>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</si>
  <si>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</si>
  <si>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</si>
  <si>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</si>
  <si>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</si>
  <si>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</si>
  <si>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</si>
  <si>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</si>
  <si>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</si>
  <si>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</si>
  <si>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</si>
  <si>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</si>
  <si>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</si>
  <si>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</si>
  <si>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</si>
  <si>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</si>
  <si>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科目编码</t>
  </si>
  <si>
    <t>单位代码</t>
  </si>
  <si>
    <t>单位名称（科目）</t>
  </si>
  <si>
    <t>类</t>
  </si>
  <si>
    <t>款</t>
  </si>
  <si>
    <t>项</t>
  </si>
  <si>
    <t>合    计</t>
  </si>
  <si>
    <t>单位编码</t>
  </si>
  <si>
    <t>表1-2</t>
  </si>
  <si>
    <t>单位支出总表</t>
  </si>
  <si>
    <t>基本支出</t>
  </si>
  <si>
    <t>项目支出</t>
  </si>
  <si>
    <t>上缴上级支出</t>
  </si>
  <si>
    <t>对附属单位补助
支出</t>
  </si>
  <si>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</si>
  <si>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</si>
  <si>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</si>
  <si>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</si>
  <si>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</si>
  <si>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</si>
  <si>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</si>
  <si>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</si>
  <si>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</si>
  <si>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</si>
  <si>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</si>
  <si>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</si>
  <si>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</si>
  <si>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一、上年结转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</si>
  <si>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</si>
  <si>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</si>
  <si>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</si>
  <si>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</si>
  <si>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</si>
  <si>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</si>
  <si>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</si>
  <si>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</si>
  <si>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</si>
  <si>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</si>
  <si>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</si>
  <si>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</si>
  <si>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</si>
  <si>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</si>
  <si>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</si>
  <si>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</si>
  <si>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</si>
  <si>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</si>
  <si>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</si>
  <si>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</si>
  <si>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</si>
  <si>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</si>
  <si>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</si>
  <si>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</si>
  <si>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</si>
  <si>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</si>
  <si>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</si>
  <si>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</si>
  <si>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市级当年财政拨款安排</t>
  </si>
  <si>
    <t>上级提前通知专项转移支付等</t>
  </si>
  <si>
    <t>上年结转安排</t>
  </si>
  <si>
    <t>科目名称</t>
  </si>
  <si>
    <t>一般公共预算拨款</t>
  </si>
  <si>
    <t>政府性基金安排</t>
  </si>
  <si>
    <t>国有资本经营预算安排</t>
  </si>
  <si>
    <t>上年应返还额度
结转</t>
  </si>
  <si>
    <t>小计</t>
  </si>
  <si>
    <t>表3</t>
  </si>
  <si>
    <t>一般公共预算支出预算表</t>
  </si>
  <si>
    <t>公务接待费</t>
  </si>
  <si>
    <t>表3-1</t>
  </si>
  <si>
    <t>一般公共预算基本支出预算表</t>
  </si>
  <si>
    <t>人员经费</t>
  </si>
  <si>
    <t>公用经费</t>
  </si>
  <si>
    <t>表3-2</t>
  </si>
  <si>
    <t>一般公共预算项目支出预算表</t>
  </si>
  <si>
    <t>项目名称</t>
  </si>
  <si>
    <t>金额</t>
  </si>
  <si>
    <t>表3-3</t>
  </si>
  <si>
    <t>一般公共预算“三公”经费支出预算表</t>
  </si>
  <si>
    <t>当年财政拨款预算安排</t>
  </si>
  <si>
    <t>因公出国（境）
费用</t>
  </si>
  <si>
    <t>公务用车购置及运行费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</si>
  <si>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</si>
  <si>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</si>
  <si>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</si>
  <si>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</si>
  <si>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</si>
  <si>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</si>
  <si>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</si>
  <si>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</si>
  <si>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</si>
  <si>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</si>
  <si>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部门（单位）</t>
  </si>
  <si>
    <t>年度资金总额</t>
  </si>
  <si>
    <t>财政拨款</t>
  </si>
  <si>
    <t>其他资金</t>
  </si>
  <si>
    <t>总体目标</t>
  </si>
  <si>
    <t>绩效指标</t>
  </si>
  <si>
    <t>一级指标</t>
  </si>
  <si>
    <t>二级指标</t>
  </si>
  <si>
    <t>三级指标</t>
  </si>
  <si>
    <t>指标值（包含数字及文字描述）</t>
  </si>
  <si>
    <t>数量指标</t>
  </si>
  <si>
    <t>质量指标</t>
  </si>
  <si>
    <t>时效指标</t>
  </si>
  <si>
    <t>成本指标</t>
  </si>
  <si>
    <t>社会效益指标</t>
  </si>
  <si>
    <t>可持续影响指标</t>
  </si>
  <si>
    <t>满意度指标</t>
  </si>
  <si>
    <t>服务对象满意度指标</t>
  </si>
  <si>
    <t>2023年攀枝花市本级部门预算表</t>
  </si>
  <si>
    <t>预算部门：攀枝花市公安局</t>
    <phoneticPr fontId="19" type="noConversion"/>
  </si>
  <si>
    <t>单位：攀枝花市公安局</t>
    <phoneticPr fontId="19" type="noConversion"/>
  </si>
  <si>
    <t>128001</t>
  </si>
  <si>
    <r>
      <rPr>
        <sz val="11"/>
        <rFont val="宋体"/>
        <family val="3"/>
        <charset val="134"/>
      </rPr>
      <t>攀枝花市公安局</t>
    </r>
  </si>
  <si>
    <r>
      <rPr>
        <sz val="11"/>
        <rFont val="宋体"/>
        <family val="3"/>
        <charset val="134"/>
      </rPr>
      <t>公共安全支出</t>
    </r>
  </si>
  <si>
    <r>
      <rPr>
        <sz val="11"/>
        <rFont val="宋体"/>
        <family val="3"/>
        <charset val="134"/>
      </rPr>
      <t>公安</t>
    </r>
  </si>
  <si>
    <r>
      <rPr>
        <sz val="11"/>
        <rFont val="宋体"/>
        <family val="3"/>
        <charset val="134"/>
      </rPr>
      <t>行政运行</t>
    </r>
  </si>
  <si>
    <r>
      <rPr>
        <sz val="11"/>
        <rFont val="宋体"/>
        <family val="3"/>
        <charset val="134"/>
      </rPr>
      <t>一般行政管理事务</t>
    </r>
  </si>
  <si>
    <r>
      <rPr>
        <sz val="11"/>
        <rFont val="宋体"/>
        <family val="3"/>
        <charset val="134"/>
      </rPr>
      <t>事业运行</t>
    </r>
  </si>
  <si>
    <r>
      <rPr>
        <sz val="11"/>
        <rFont val="宋体"/>
        <family val="3"/>
        <charset val="134"/>
      </rPr>
      <t>其他公安支出</t>
    </r>
  </si>
  <si>
    <r>
      <rPr>
        <sz val="11"/>
        <rFont val="宋体"/>
        <family val="3"/>
        <charset val="134"/>
      </rPr>
      <t>社会保障和就业支出</t>
    </r>
  </si>
  <si>
    <r>
      <rPr>
        <sz val="11"/>
        <rFont val="宋体"/>
        <family val="3"/>
        <charset val="134"/>
      </rPr>
      <t>行政事业单位养老支出</t>
    </r>
  </si>
  <si>
    <r>
      <rPr>
        <sz val="11"/>
        <rFont val="宋体"/>
        <family val="3"/>
        <charset val="134"/>
      </rPr>
      <t>行政单位离退休</t>
    </r>
  </si>
  <si>
    <r>
      <rPr>
        <sz val="11"/>
        <rFont val="宋体"/>
        <family val="3"/>
        <charset val="134"/>
      </rPr>
      <t>事业单位离退休</t>
    </r>
  </si>
  <si>
    <r>
      <rPr>
        <sz val="11"/>
        <rFont val="宋体"/>
        <family val="3"/>
        <charset val="134"/>
      </rPr>
      <t>机关事业单位基本养老保险缴费支出</t>
    </r>
  </si>
  <si>
    <r>
      <rPr>
        <sz val="11"/>
        <rFont val="宋体"/>
        <family val="3"/>
        <charset val="134"/>
      </rPr>
      <t>抚恤</t>
    </r>
  </si>
  <si>
    <r>
      <rPr>
        <sz val="11"/>
        <rFont val="宋体"/>
        <family val="3"/>
        <charset val="134"/>
      </rPr>
      <t>死亡抚恤</t>
    </r>
  </si>
  <si>
    <r>
      <rPr>
        <sz val="11"/>
        <rFont val="宋体"/>
        <family val="3"/>
        <charset val="134"/>
      </rPr>
      <t>卫生健康支出</t>
    </r>
  </si>
  <si>
    <r>
      <rPr>
        <sz val="11"/>
        <rFont val="宋体"/>
        <family val="3"/>
        <charset val="134"/>
      </rPr>
      <t>行政事业单位医疗</t>
    </r>
  </si>
  <si>
    <r>
      <rPr>
        <sz val="11"/>
        <rFont val="宋体"/>
        <family val="3"/>
        <charset val="134"/>
      </rPr>
      <t>行政单位医疗</t>
    </r>
  </si>
  <si>
    <r>
      <rPr>
        <sz val="11"/>
        <rFont val="宋体"/>
        <family val="3"/>
        <charset val="134"/>
      </rPr>
      <t>事业单位医疗</t>
    </r>
  </si>
  <si>
    <r>
      <rPr>
        <sz val="11"/>
        <rFont val="宋体"/>
        <family val="3"/>
        <charset val="134"/>
      </rPr>
      <t>公务员医疗补助</t>
    </r>
  </si>
  <si>
    <r>
      <rPr>
        <sz val="11"/>
        <rFont val="宋体"/>
        <family val="3"/>
        <charset val="134"/>
      </rPr>
      <t>其他行政事业单位医疗支出</t>
    </r>
  </si>
  <si>
    <r>
      <rPr>
        <sz val="11"/>
        <rFont val="宋体"/>
        <family val="3"/>
        <charset val="134"/>
      </rPr>
      <t>住房保障支出</t>
    </r>
  </si>
  <si>
    <r>
      <rPr>
        <sz val="11"/>
        <rFont val="宋体"/>
        <family val="3"/>
        <charset val="134"/>
      </rPr>
      <t>住房改革支出</t>
    </r>
  </si>
  <si>
    <r>
      <rPr>
        <sz val="11"/>
        <rFont val="宋体"/>
        <family val="3"/>
        <charset val="134"/>
      </rPr>
      <t>住房公积金</t>
    </r>
  </si>
  <si>
    <t>204</t>
  </si>
  <si>
    <t>208</t>
  </si>
  <si>
    <t>210</t>
  </si>
  <si>
    <t>221</t>
  </si>
  <si>
    <t>02</t>
  </si>
  <si>
    <t>02</t>
    <phoneticPr fontId="19" type="noConversion"/>
  </si>
  <si>
    <t>01</t>
    <phoneticPr fontId="19" type="noConversion"/>
  </si>
  <si>
    <t>02</t>
    <phoneticPr fontId="19" type="noConversion"/>
  </si>
  <si>
    <t>50</t>
    <phoneticPr fontId="19" type="noConversion"/>
  </si>
  <si>
    <t>99</t>
  </si>
  <si>
    <t>99</t>
    <phoneticPr fontId="19" type="noConversion"/>
  </si>
  <si>
    <t>08</t>
    <phoneticPr fontId="19" type="noConversion"/>
  </si>
  <si>
    <t>05</t>
    <phoneticPr fontId="19" type="noConversion"/>
  </si>
  <si>
    <t>01</t>
    <phoneticPr fontId="19" type="noConversion"/>
  </si>
  <si>
    <t>05</t>
    <phoneticPr fontId="19" type="noConversion"/>
  </si>
  <si>
    <t>05</t>
    <phoneticPr fontId="19" type="noConversion"/>
  </si>
  <si>
    <t>11</t>
    <phoneticPr fontId="19" type="noConversion"/>
  </si>
  <si>
    <t>03</t>
    <phoneticPr fontId="19" type="noConversion"/>
  </si>
  <si>
    <t>01</t>
    <phoneticPr fontId="19" type="noConversion"/>
  </si>
  <si>
    <t>单位：攀枝花市公安局</t>
    <phoneticPr fontId="19" type="noConversion"/>
  </si>
  <si>
    <t>301</t>
  </si>
  <si>
    <r>
      <rPr>
        <sz val="11"/>
        <rFont val="宋体"/>
        <family val="3"/>
        <charset val="134"/>
      </rPr>
      <t>工资福利支出</t>
    </r>
  </si>
  <si>
    <r>
      <rPr>
        <sz val="11"/>
        <rFont val="宋体"/>
        <family val="3"/>
        <charset val="134"/>
      </rPr>
      <t>基本工资</t>
    </r>
  </si>
  <si>
    <r>
      <rPr>
        <sz val="11"/>
        <rFont val="宋体"/>
        <family val="3"/>
        <charset val="134"/>
      </rPr>
      <t>津贴补贴</t>
    </r>
  </si>
  <si>
    <t>03</t>
    <phoneticPr fontId="19" type="noConversion"/>
  </si>
  <si>
    <r>
      <rPr>
        <sz val="11"/>
        <rFont val="宋体"/>
        <family val="3"/>
        <charset val="134"/>
      </rPr>
      <t>奖金</t>
    </r>
  </si>
  <si>
    <t>07</t>
    <phoneticPr fontId="19" type="noConversion"/>
  </si>
  <si>
    <t>绩效工资</t>
    <phoneticPr fontId="19" type="noConversion"/>
  </si>
  <si>
    <t>08</t>
    <phoneticPr fontId="19" type="noConversion"/>
  </si>
  <si>
    <r>
      <rPr>
        <sz val="11"/>
        <rFont val="宋体"/>
        <family val="3"/>
        <charset val="134"/>
      </rPr>
      <t>机关事业单位基本养老保险缴费</t>
    </r>
  </si>
  <si>
    <t>10</t>
    <phoneticPr fontId="19" type="noConversion"/>
  </si>
  <si>
    <r>
      <rPr>
        <sz val="11"/>
        <rFont val="宋体"/>
        <family val="3"/>
        <charset val="134"/>
      </rPr>
      <t>职工基本医疗保险缴费</t>
    </r>
  </si>
  <si>
    <t>11</t>
    <phoneticPr fontId="19" type="noConversion"/>
  </si>
  <si>
    <r>
      <rPr>
        <sz val="11"/>
        <rFont val="宋体"/>
        <family val="3"/>
        <charset val="134"/>
      </rPr>
      <t>公务员医疗补助缴费</t>
    </r>
  </si>
  <si>
    <t>12</t>
    <phoneticPr fontId="19" type="noConversion"/>
  </si>
  <si>
    <t>其他社会保障缴费</t>
    <phoneticPr fontId="19" type="noConversion"/>
  </si>
  <si>
    <t>13</t>
    <phoneticPr fontId="19" type="noConversion"/>
  </si>
  <si>
    <t>99</t>
    <phoneticPr fontId="19" type="noConversion"/>
  </si>
  <si>
    <r>
      <rPr>
        <sz val="11"/>
        <rFont val="宋体"/>
        <family val="3"/>
        <charset val="134"/>
      </rPr>
      <t>其他工资福利支出</t>
    </r>
  </si>
  <si>
    <t>302</t>
  </si>
  <si>
    <t>06</t>
    <phoneticPr fontId="19" type="noConversion"/>
  </si>
  <si>
    <r>
      <t>1</t>
    </r>
    <r>
      <rPr>
        <sz val="11"/>
        <color indexed="8"/>
        <rFont val="宋体"/>
        <family val="3"/>
        <charset val="134"/>
        <scheme val="minor"/>
      </rPr>
      <t>1</t>
    </r>
    <phoneticPr fontId="19" type="noConversion"/>
  </si>
  <si>
    <r>
      <t>1</t>
    </r>
    <r>
      <rPr>
        <sz val="11"/>
        <color indexed="8"/>
        <rFont val="宋体"/>
        <family val="3"/>
        <charset val="134"/>
        <scheme val="minor"/>
      </rPr>
      <t>7</t>
    </r>
    <phoneticPr fontId="19" type="noConversion"/>
  </si>
  <si>
    <r>
      <t>2</t>
    </r>
    <r>
      <rPr>
        <sz val="11"/>
        <color indexed="8"/>
        <rFont val="宋体"/>
        <family val="3"/>
        <charset val="134"/>
        <scheme val="minor"/>
      </rPr>
      <t>8</t>
    </r>
    <phoneticPr fontId="19" type="noConversion"/>
  </si>
  <si>
    <r>
      <t>2</t>
    </r>
    <r>
      <rPr>
        <sz val="11"/>
        <color indexed="8"/>
        <rFont val="宋体"/>
        <family val="3"/>
        <charset val="134"/>
        <scheme val="minor"/>
      </rPr>
      <t>9</t>
    </r>
    <phoneticPr fontId="19" type="noConversion"/>
  </si>
  <si>
    <r>
      <t>3</t>
    </r>
    <r>
      <rPr>
        <sz val="11"/>
        <color indexed="8"/>
        <rFont val="宋体"/>
        <family val="3"/>
        <charset val="134"/>
        <scheme val="minor"/>
      </rPr>
      <t>1</t>
    </r>
    <phoneticPr fontId="19" type="noConversion"/>
  </si>
  <si>
    <r>
      <t>3</t>
    </r>
    <r>
      <rPr>
        <sz val="11"/>
        <color indexed="8"/>
        <rFont val="宋体"/>
        <family val="3"/>
        <charset val="134"/>
        <scheme val="minor"/>
      </rPr>
      <t>9</t>
    </r>
    <phoneticPr fontId="19" type="noConversion"/>
  </si>
  <si>
    <r>
      <t>9</t>
    </r>
    <r>
      <rPr>
        <sz val="11"/>
        <color indexed="8"/>
        <rFont val="宋体"/>
        <family val="3"/>
        <charset val="134"/>
        <scheme val="minor"/>
      </rPr>
      <t>9</t>
    </r>
    <phoneticPr fontId="19" type="noConversion"/>
  </si>
  <si>
    <r>
      <rPr>
        <sz val="11"/>
        <rFont val="宋体"/>
        <family val="3"/>
        <charset val="134"/>
      </rPr>
      <t>商品和服务支出</t>
    </r>
  </si>
  <si>
    <r>
      <rPr>
        <sz val="11"/>
        <rFont val="宋体"/>
        <family val="3"/>
        <charset val="134"/>
      </rPr>
      <t>办公费</t>
    </r>
  </si>
  <si>
    <r>
      <rPr>
        <sz val="11"/>
        <rFont val="宋体"/>
        <family val="3"/>
        <charset val="134"/>
      </rPr>
      <t>水费</t>
    </r>
  </si>
  <si>
    <r>
      <rPr>
        <sz val="11"/>
        <rFont val="宋体"/>
        <family val="3"/>
        <charset val="134"/>
      </rPr>
      <t>电费</t>
    </r>
  </si>
  <si>
    <r>
      <rPr>
        <sz val="11"/>
        <rFont val="宋体"/>
        <family val="3"/>
        <charset val="134"/>
      </rPr>
      <t>邮电费</t>
    </r>
  </si>
  <si>
    <r>
      <rPr>
        <sz val="11"/>
        <rFont val="宋体"/>
        <family val="3"/>
        <charset val="134"/>
      </rPr>
      <t>差旅费</t>
    </r>
  </si>
  <si>
    <r>
      <rPr>
        <sz val="11"/>
        <rFont val="宋体"/>
        <family val="3"/>
        <charset val="134"/>
      </rPr>
      <t>公务接待费</t>
    </r>
  </si>
  <si>
    <r>
      <rPr>
        <sz val="11"/>
        <rFont val="宋体"/>
        <family val="3"/>
        <charset val="134"/>
      </rPr>
      <t>工会经费</t>
    </r>
  </si>
  <si>
    <r>
      <rPr>
        <sz val="11"/>
        <rFont val="宋体"/>
        <family val="3"/>
        <charset val="134"/>
      </rPr>
      <t>福利费</t>
    </r>
  </si>
  <si>
    <r>
      <rPr>
        <sz val="11"/>
        <rFont val="宋体"/>
        <family val="3"/>
        <charset val="134"/>
      </rPr>
      <t>公务用车运行维护费</t>
    </r>
  </si>
  <si>
    <r>
      <rPr>
        <sz val="11"/>
        <rFont val="宋体"/>
        <family val="3"/>
        <charset val="134"/>
      </rPr>
      <t>其他交通费用</t>
    </r>
  </si>
  <si>
    <r>
      <rPr>
        <sz val="11"/>
        <rFont val="宋体"/>
        <family val="3"/>
        <charset val="134"/>
      </rPr>
      <t>其他商品和服务支出</t>
    </r>
  </si>
  <si>
    <t>303</t>
  </si>
  <si>
    <r>
      <t>0</t>
    </r>
    <r>
      <rPr>
        <sz val="11"/>
        <color indexed="8"/>
        <rFont val="宋体"/>
        <family val="3"/>
        <charset val="134"/>
        <scheme val="minor"/>
      </rPr>
      <t>1</t>
    </r>
    <phoneticPr fontId="19" type="noConversion"/>
  </si>
  <si>
    <r>
      <t>0</t>
    </r>
    <r>
      <rPr>
        <sz val="11"/>
        <color indexed="8"/>
        <rFont val="宋体"/>
        <family val="3"/>
        <charset val="134"/>
        <scheme val="minor"/>
      </rPr>
      <t>2</t>
    </r>
    <phoneticPr fontId="19" type="noConversion"/>
  </si>
  <si>
    <r>
      <t>0</t>
    </r>
    <r>
      <rPr>
        <sz val="11"/>
        <color indexed="8"/>
        <rFont val="宋体"/>
        <family val="3"/>
        <charset val="134"/>
        <scheme val="minor"/>
      </rPr>
      <t>5</t>
    </r>
    <phoneticPr fontId="19" type="noConversion"/>
  </si>
  <si>
    <r>
      <t>0</t>
    </r>
    <r>
      <rPr>
        <sz val="11"/>
        <color indexed="8"/>
        <rFont val="宋体"/>
        <family val="3"/>
        <charset val="134"/>
        <scheme val="minor"/>
      </rPr>
      <t>7</t>
    </r>
    <phoneticPr fontId="19" type="noConversion"/>
  </si>
  <si>
    <r>
      <rPr>
        <sz val="11"/>
        <rFont val="宋体"/>
        <family val="3"/>
        <charset val="134"/>
      </rPr>
      <t>对个人和家庭的补助</t>
    </r>
  </si>
  <si>
    <t>离休费</t>
    <phoneticPr fontId="19" type="noConversion"/>
  </si>
  <si>
    <r>
      <rPr>
        <sz val="11"/>
        <rFont val="宋体"/>
        <family val="3"/>
        <charset val="134"/>
      </rPr>
      <t>退休费</t>
    </r>
  </si>
  <si>
    <r>
      <rPr>
        <sz val="11"/>
        <rFont val="宋体"/>
        <family val="3"/>
        <charset val="134"/>
      </rPr>
      <t>生活补助</t>
    </r>
  </si>
  <si>
    <r>
      <rPr>
        <sz val="11"/>
        <rFont val="宋体"/>
        <family val="3"/>
        <charset val="134"/>
      </rPr>
      <t>医疗费补助</t>
    </r>
  </si>
  <si>
    <t>维修（护）费</t>
    <phoneticPr fontId="19" type="noConversion"/>
  </si>
  <si>
    <t>无</t>
    <phoneticPr fontId="19" type="noConversion"/>
  </si>
  <si>
    <t>一般行政管理事务</t>
  </si>
  <si>
    <t>其他公安支出</t>
    <phoneticPr fontId="19" type="noConversion"/>
  </si>
  <si>
    <t>攀枝花市公安局特别业务费</t>
    <phoneticPr fontId="19" type="noConversion"/>
  </si>
  <si>
    <t>拘押收教场所运转经费（含安防系统租赁）</t>
    <phoneticPr fontId="19" type="noConversion"/>
  </si>
  <si>
    <t>入住政务中心单位租金、物业费及水电费</t>
    <phoneticPr fontId="19" type="noConversion"/>
  </si>
  <si>
    <t>信息系统维护费（天网一期升级改造和天网二期）</t>
    <phoneticPr fontId="19" type="noConversion"/>
  </si>
  <si>
    <t>无</t>
    <phoneticPr fontId="19" type="noConversion"/>
  </si>
  <si>
    <t>攀枝花市公安局</t>
  </si>
  <si>
    <t>攀枝花市公安局</t>
    <phoneticPr fontId="19" type="noConversion"/>
  </si>
  <si>
    <t>(2023年度)</t>
  </si>
  <si>
    <t>拘押收教场所运转经费（含安防系统租赁）</t>
  </si>
  <si>
    <t>对拘押收教人员进行有效管控，维护社会稳定。</t>
  </si>
  <si>
    <t>产出指标</t>
  </si>
  <si>
    <t>看守所经费</t>
  </si>
  <si>
    <t>年日均在押人员600人</t>
  </si>
  <si>
    <t>戒毒所经费</t>
  </si>
  <si>
    <t>年日均强戒人员200人</t>
  </si>
  <si>
    <t>拘留所经费</t>
  </si>
  <si>
    <t>年日均拘留人员50人</t>
  </si>
  <si>
    <t>康复农场经费</t>
  </si>
  <si>
    <t>年日均康复人员20人</t>
  </si>
  <si>
    <t>对在押人员进行有效管控</t>
  </si>
  <si>
    <t>对强戒人员进行戒毒治疗</t>
  </si>
  <si>
    <t>对拘留人员进行羁押</t>
  </si>
  <si>
    <t>对康复劳动人员提供生产劳动场所及技能培训</t>
  </si>
  <si>
    <t>经费使用时间</t>
  </si>
  <si>
    <r>
      <t>2023</t>
    </r>
    <r>
      <rPr>
        <sz val="10"/>
        <rFont val="宋体"/>
        <family val="3"/>
        <charset val="134"/>
      </rPr>
      <t>年全年</t>
    </r>
  </si>
  <si>
    <t>所需经费</t>
  </si>
  <si>
    <t>效益指标</t>
  </si>
  <si>
    <t>维护社会稳定</t>
  </si>
  <si>
    <t>较好</t>
  </si>
  <si>
    <t>市民满意度</t>
  </si>
  <si>
    <t>≥90%</t>
  </si>
  <si>
    <t>单位预算项目绩效目标表（2023年度）</t>
    <phoneticPr fontId="19" type="noConversion"/>
  </si>
  <si>
    <r>
      <t>表6-</t>
    </r>
    <r>
      <rPr>
        <sz val="11"/>
        <color indexed="8"/>
        <rFont val="宋体"/>
        <family val="3"/>
        <charset val="134"/>
        <scheme val="minor"/>
      </rPr>
      <t>1</t>
    </r>
    <phoneticPr fontId="19" type="noConversion"/>
  </si>
  <si>
    <t>入住政务中心单位租金、物业费及水电费</t>
  </si>
  <si>
    <t>保障市公安局行政审批科、出入境管理支队这两个入住政务中心的部门正常运转。</t>
  </si>
  <si>
    <t>出入境支队、行政审批科民辅警</t>
  </si>
  <si>
    <t>21人</t>
  </si>
  <si>
    <t>工作开展质量</t>
  </si>
  <si>
    <t>保障市公安局行政审批科、出入境管理支队这两个入住政务中心的部门正常运转</t>
  </si>
  <si>
    <t>保障时间</t>
  </si>
  <si>
    <t>2023年1-12月</t>
  </si>
  <si>
    <t>206544.4元</t>
  </si>
  <si>
    <t>方便群众办理出入境证件，便利企业办理行政审批</t>
  </si>
  <si>
    <t>群众满意度</t>
  </si>
  <si>
    <r>
      <t>满意度指数不低于</t>
    </r>
    <r>
      <rPr>
        <sz val="10"/>
        <rFont val="Times New Roman"/>
        <family val="1"/>
      </rPr>
      <t>90%</t>
    </r>
  </si>
  <si>
    <t>表6-2</t>
    <phoneticPr fontId="19" type="noConversion"/>
  </si>
  <si>
    <t>特别业务费</t>
  </si>
  <si>
    <t>本项目的主要内容是指公安机关为履行特定职责任务发生的办案（业务）相关支出，根据《四川省财政厅 四川省公安厅关于完善全省公安公用经费保障机制的通知》（川财行【2020】122号文）精神，攀枝花市公安局属三类地区，公用经费保障标准为2.8万元/人.年。公安日常公用经费纳入基本支出预算编制后，不足保障标准的差额部分，将以特别业务费的形式在项目支出预算中列示。</t>
  </si>
  <si>
    <t>市公安局在职人民警察</t>
  </si>
  <si>
    <t>668人</t>
  </si>
  <si>
    <t>工作完成质量</t>
  </si>
  <si>
    <t>完成各类案件办理，确保案件零投诉</t>
  </si>
  <si>
    <t>工作开展时间</t>
  </si>
  <si>
    <t>2023年全年</t>
  </si>
  <si>
    <r>
      <t>2</t>
    </r>
    <r>
      <rPr>
        <sz val="9"/>
        <rFont val="宋体"/>
        <family val="3"/>
        <charset val="134"/>
      </rPr>
      <t>074572.60元</t>
    </r>
  </si>
  <si>
    <t>社会效益</t>
  </si>
  <si>
    <t>打击各类犯罪，保障社会安全，提升居民安全感</t>
  </si>
  <si>
    <t>持续影响</t>
  </si>
  <si>
    <t>持续打击各类违法犯罪，维护社会稳定，居民安全感满意度持续上升</t>
  </si>
  <si>
    <r>
      <t>满意度指数不低于</t>
    </r>
    <r>
      <rPr>
        <sz val="10"/>
        <rFont val="宋体"/>
        <family val="3"/>
        <charset val="134"/>
      </rPr>
      <t>90%</t>
    </r>
  </si>
  <si>
    <t>表6-3</t>
    <phoneticPr fontId="19" type="noConversion"/>
  </si>
  <si>
    <t>覆盖部、省、市、县和基层所队以及延伸至公共安全视频监控前端的公安视频传输网，承载通过边界安全交互平台接入的其他专网和公共网络上的视音频信息，为重点公共区域视频监控业务、公安有关业务应用提供传输通道。</t>
  </si>
  <si>
    <t>共享平台扩容</t>
  </si>
  <si>
    <t>升级视频监控共享平台，提高社会资源数据和视频图像的接入整合能力，接入数量为3万路</t>
  </si>
  <si>
    <t>视觉计算分中心建设</t>
  </si>
  <si>
    <t>接入并解析四类数据</t>
  </si>
  <si>
    <t>前端感知源补点</t>
  </si>
  <si>
    <t>部署50套智能化前端</t>
  </si>
  <si>
    <t>共享平台接入</t>
  </si>
  <si>
    <t>按照设计方案，实现社会监控视频接入</t>
  </si>
  <si>
    <t>实现视频图像的结构化解析，存储，算法管理，和省厅对接传输等功能</t>
  </si>
  <si>
    <t>前端感知源建设</t>
  </si>
  <si>
    <t>视频回传正常，图像清晰，无延迟，乱码</t>
  </si>
  <si>
    <t>系统响应</t>
  </si>
  <si>
    <t>超过24h在线</t>
  </si>
  <si>
    <t>建设费、日常运维费</t>
  </si>
  <si>
    <t>5190000元</t>
  </si>
  <si>
    <t>提升社会管控水平</t>
  </si>
  <si>
    <t>为视频大数据智能化建设应用构建基础，提升社会治安防控能力</t>
  </si>
  <si>
    <t>提升民众满意度</t>
  </si>
  <si>
    <t>解决民众实际需求，提高我局在社会治安综合治理、案件侦破等方面的水平</t>
  </si>
  <si>
    <t>表6-4</t>
    <phoneticPr fontId="19" type="noConversion"/>
  </si>
  <si>
    <t>项目资金
（元）</t>
    <phoneticPr fontId="19" type="noConversion"/>
  </si>
  <si>
    <t>项目资金
（元）</t>
    <phoneticPr fontId="19" type="noConversion"/>
  </si>
  <si>
    <t>1500万元</t>
    <phoneticPr fontId="19" type="noConversion"/>
  </si>
  <si>
    <t>当年财政拨款安排</t>
  </si>
  <si>
    <t>单位：攀枝花市公安局</t>
    <phoneticPr fontId="19" type="noConversion"/>
  </si>
  <si>
    <t>入住政务中心单位租金、物业费及水电费</t>
    <phoneticPr fontId="19" type="noConversion"/>
  </si>
  <si>
    <t>信息系统维护费（天网一期升级改造和天网二期）</t>
    <phoneticPr fontId="19" type="noConversion"/>
  </si>
  <si>
    <t>01</t>
  </si>
  <si>
    <r>
      <rPr>
        <sz val="11"/>
        <rFont val="宋体"/>
        <family val="3"/>
        <charset val="134"/>
      </rPr>
      <t> 行政运行</t>
    </r>
  </si>
  <si>
    <t>02</t>
    <phoneticPr fontId="19" type="noConversion"/>
  </si>
  <si>
    <t>50</t>
  </si>
  <si>
    <r>
      <rPr>
        <sz val="11"/>
        <rFont val="宋体"/>
        <family val="3"/>
        <charset val="134"/>
      </rPr>
      <t> 事业运行</t>
    </r>
  </si>
  <si>
    <t>05</t>
  </si>
  <si>
    <r>
      <rPr>
        <sz val="11"/>
        <rFont val="宋体"/>
        <family val="3"/>
        <charset val="134"/>
      </rPr>
      <t> 行政单位离退休</t>
    </r>
  </si>
  <si>
    <r>
      <rPr>
        <sz val="11"/>
        <rFont val="宋体"/>
        <family val="3"/>
        <charset val="134"/>
      </rPr>
      <t> 事业单位离退休</t>
    </r>
  </si>
  <si>
    <r>
      <rPr>
        <sz val="11"/>
        <rFont val="宋体"/>
        <family val="3"/>
        <charset val="134"/>
      </rPr>
      <t> 机关事业单位基本养老保险缴费支出</t>
    </r>
  </si>
  <si>
    <t>08</t>
  </si>
  <si>
    <r>
      <rPr>
        <sz val="11"/>
        <rFont val="宋体"/>
        <family val="3"/>
        <charset val="134"/>
      </rPr>
      <t> 死亡抚恤</t>
    </r>
  </si>
  <si>
    <r>
      <rPr>
        <sz val="11"/>
        <rFont val="宋体"/>
        <family val="3"/>
        <charset val="134"/>
      </rPr>
      <t> 住房公积金</t>
    </r>
  </si>
  <si>
    <t xml:space="preserve">  行政单位医疗</t>
    <phoneticPr fontId="19" type="noConversion"/>
  </si>
  <si>
    <t xml:space="preserve">  事业单位医疗</t>
    <phoneticPr fontId="19" type="noConversion"/>
  </si>
  <si>
    <t xml:space="preserve">  公务员医疗补助</t>
    <phoneticPr fontId="19" type="noConversion"/>
  </si>
  <si>
    <t xml:space="preserve">  其他行政事业单位医疗支出</t>
    <phoneticPr fontId="19" type="noConversion"/>
  </si>
  <si>
    <t xml:space="preserve">  一般行政管理事务</t>
    <phoneticPr fontId="19" type="noConversion"/>
  </si>
  <si>
    <t xml:space="preserve">  其他公安支出</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</si>
</sst>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m&quot;月&quot;dd&quot;日&quot;"/>
    <numFmt numFmtId="177" formatCode="#,##0.00_ "/>
    <numFmt numFmtId="178" formatCode="#,##0.00;[Red]#,##0.00"/>
  </numFmts>
  <fonts count="28">
    <font>
      <sz val="11"/>
      <color indexed="8"/>
      <name val="宋体"/>
      <charset val="1"/>
      <scheme val="minor"/>
    </font>
    <font>
      <sz val="12"/>
      <name val="方正黑体简体"/>
      <charset val="134"/>
    </font>
    <font>
      <b/>
      <sz val="20"/>
      <name val="宋体"/>
      <family val="3"/>
      <charset val="134"/>
    </font>
    <font>
      <sz val="11"/>
      <name val="宋体"/>
      <family val="3"/>
      <charset val="134"/>
    </font>
    <font>
      <sz val="10"/>
      <name val="宋体"/>
      <family val="3"/>
      <charset val="134"/>
    </font>
    <font>
      <sz val="12"/>
      <name val="宋体"/>
      <family val="3"/>
      <charset val="134"/>
    </font>
    <font>
      <sz val="9"/>
      <name val="宋体"/>
      <family val="3"/>
      <charset val="134"/>
    </font>
    <font>
      <sz val="9"/>
      <name val="simhei"/>
      <family val="1"/>
    </font>
    <font>
      <b/>
      <sz val="16"/>
      <name val="宋体"/>
      <family val="3"/>
      <charset val="134"/>
    </font>
    <font>
      <b/>
      <sz val="11"/>
      <name val="宋体"/>
      <family val="3"/>
      <charset val="134"/>
    </font>
    <font>
      <b/>
      <sz val="9"/>
      <name val="宋体"/>
      <family val="3"/>
      <charset val="134"/>
    </font>
    <font>
      <sz val="9"/>
      <name val="SimSun"/>
      <charset val="134"/>
    </font>
    <font>
      <sz val="11"/>
      <name val="SimSun"/>
      <charset val="134"/>
    </font>
    <font>
      <b/>
      <sz val="16"/>
      <name val="黑体"/>
      <family val="3"/>
      <charset val="134"/>
    </font>
    <font>
      <sz val="12"/>
      <color indexed="8"/>
      <name val="方正黑体简体"/>
      <charset val="134"/>
    </font>
    <font>
      <sz val="9"/>
      <name val="Hiragino Sans GB"/>
      <family val="1"/>
    </font>
    <font>
      <b/>
      <sz val="9"/>
      <name val="Hiragino Sans GB"/>
      <family val="1"/>
    </font>
    <font>
      <sz val="11"/>
      <color indexed="8"/>
      <name val="宋体"/>
      <family val="3"/>
      <charset val="134"/>
      <scheme val="minor"/>
    </font>
    <font>
      <b/>
      <sz val="36"/>
      <color rgb="FF000000"/>
      <name val="黑体"/>
      <family val="3"/>
      <charset val="134"/>
    </font>
    <font>
      <sz val="9"/>
      <name val="宋体"/>
      <family val="3"/>
      <charset val="134"/>
      <scheme val="minor"/>
    </font>
    <font>
      <b/>
      <sz val="22"/>
      <color rgb="FF000000"/>
      <name val="楷体"/>
      <family val="3"/>
      <charset val="134"/>
    </font>
    <font>
      <b/>
      <sz val="16"/>
      <color rgb="FF000000"/>
      <name val="宋体"/>
      <family val="3"/>
      <charset val="134"/>
    </font>
    <font>
      <sz val="11"/>
      <color rgb="FF000000"/>
      <name val="SimSun"/>
      <charset val="134"/>
    </font>
    <font>
      <sz val="11"/>
      <color rgb="FF000000"/>
      <name val="宋体"/>
      <family val="3"/>
      <charset val="134"/>
    </font>
    <font>
      <b/>
      <sz val="11"/>
      <color rgb="FF000000"/>
      <name val="SimSun"/>
      <charset val="134"/>
    </font>
    <font>
      <b/>
      <sz val="10"/>
      <name val="宋体"/>
      <family val="3"/>
      <charset val="134"/>
    </font>
    <font>
      <sz val="10"/>
      <name val="Times New Roman"/>
      <family val="1"/>
    </font>
    <font>
      <sz val="10"/>
      <name val="宋体"/>
      <family val="3"/>
      <charset val="134"/>
      <scheme val="minor"/>
    </font>
  </fonts>
  <fills count="4">
    <fill>
      <patternFill patternType="none"/>
    </fill>
    <fill>
      <patternFill patternType="gray125"/>
    </fill>
    <fill>
      <patternFill patternType="solid">
        <fgColor rgb="FFFFFFFF"/>
        <bgColor rgb="FFFFFFFF"/>
      </patternFill>
    </fill>
    <fill>
      <patternFill patternType="solid">
        <fgColor theme="0"/>
        <bgColor rgb="FFFFFFFF"/>
      </patternFill>
    </fill>
  </fills>
  <borders count="3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auto="1"/>
      </left>
      <right style="thin">
        <color indexed="64"/>
      </right>
      <top style="thin">
        <color auto="1"/>
      </top>
      <bottom style="thin">
        <color rgb="FFC2C3C4"/>
      </bottom>
      <diagonal/>
    </border>
    <border>
      <left style="thin">
        <color auto="1"/>
      </left>
      <right style="thin">
        <color indexed="64"/>
      </right>
      <top style="thin">
        <color rgb="FFC2C3C4"/>
      </top>
      <bottom style="thin">
        <color rgb="FFC2C3C4"/>
      </bottom>
      <diagonal/>
    </border>
    <border>
      <left style="thin">
        <color auto="1"/>
      </left>
      <right style="thin">
        <color indexed="64"/>
      </right>
      <top style="thin">
        <color rgb="FFC2C3C4"/>
      </top>
      <bottom style="thin">
        <color auto="1"/>
      </bottom>
      <diagonal/>
    </border>
    <border>
      <left style="thin">
        <color rgb="FFFFFFFF"/>
      </left>
      <right/>
      <top style="thin">
        <color rgb="FFFFFFFF"/>
      </top>
      <bottom style="thin">
        <color auto="1"/>
      </bottom>
      <diagonal/>
    </border>
    <border>
      <left/>
      <right/>
      <top style="thin">
        <color rgb="FFFFFFFF"/>
      </top>
      <bottom style="thin">
        <color auto="1"/>
      </bottom>
      <diagonal/>
    </border>
    <border>
      <left/>
      <right style="thin">
        <color rgb="FFFFFFFF"/>
      </right>
      <top style="thin">
        <color rgb="FFFFFFFF"/>
      </top>
      <bottom style="thin">
        <color auto="1"/>
      </bottom>
      <diagonal/>
    </border>
    <border>
      <left/>
      <right style="thin">
        <color auto="1"/>
      </right>
      <top style="thin">
        <color auto="1"/>
      </top>
      <bottom/>
      <diagonal/>
    </border>
    <border>
      <left/>
      <right/>
      <top/>
      <bottom style="thin">
        <color auto="1"/>
      </bottom>
      <diagonal/>
    </border>
  </borders>
  <cellStyleXfs count="2">
    <xf numFmtId="0" fontId="0" fillId="0" borderId="0">
      <alignment vertical="center"/>
    </xf>
    <xf numFmtId="0" fontId="5" fillId="0" borderId="0"/>
  </cellStyleXfs>
  <cellXfs count="230">
    <xf numFmtId="0" fontId="0" fillId="0" borderId="0" xfId="0" applyFont="1">
      <alignment vertical="center"/>
    </xf>
    <xf numFmtId="0" fontId="1" fillId="0" borderId="1" xfId="0" applyFont="1" applyFill="1" applyBorder="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center" vertical="center" wrapText="1"/>
    </xf>
    <xf numFmtId="0" fontId="3" fillId="0" borderId="2" xfId="0" applyFont="1" applyFill="1" applyBorder="1" applyAlignment="1">
      <alignment horizontal="right" vertical="center" wrapText="1"/>
    </xf>
    <xf numFmtId="0" fontId="0" fillId="0" borderId="0" xfId="0" applyFont="1" applyFill="1">
      <alignment vertical="center"/>
    </xf>
    <xf numFmtId="0" fontId="6" fillId="0" borderId="1" xfId="0" applyFont="1" applyFill="1" applyBorder="1">
      <alignment vertical="center"/>
    </xf>
    <xf numFmtId="0" fontId="1" fillId="0" borderId="0" xfId="0" applyFont="1" applyFill="1" applyBorder="1">
      <alignment vertical="center"/>
    </xf>
    <xf numFmtId="0" fontId="7" fillId="0" borderId="0" xfId="0"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lignment vertical="center"/>
    </xf>
    <xf numFmtId="0" fontId="3" fillId="0" borderId="2" xfId="0" applyFont="1" applyFill="1" applyBorder="1" applyAlignment="1">
      <alignment horizontal="left" vertical="center"/>
    </xf>
    <xf numFmtId="0" fontId="6" fillId="0" borderId="13" xfId="0" applyFont="1" applyFill="1" applyBorder="1">
      <alignment vertical="center"/>
    </xf>
    <xf numFmtId="0" fontId="9" fillId="0" borderId="3" xfId="0" applyFont="1" applyFill="1" applyBorder="1" applyAlignment="1">
      <alignment horizontal="center" vertical="center"/>
    </xf>
    <xf numFmtId="0" fontId="6" fillId="0" borderId="13" xfId="0" applyFont="1" applyFill="1" applyBorder="1" applyAlignment="1">
      <alignment vertical="center" wrapText="1"/>
    </xf>
    <xf numFmtId="0" fontId="10" fillId="0" borderId="13" xfId="0" applyFont="1" applyFill="1" applyBorder="1">
      <alignment vertical="center"/>
    </xf>
    <xf numFmtId="4" fontId="9" fillId="0" borderId="3" xfId="0" applyNumberFormat="1" applyFont="1" applyFill="1" applyBorder="1" applyAlignment="1">
      <alignment horizontal="righ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6" fillId="0" borderId="14" xfId="0" applyFont="1" applyFill="1" applyBorder="1">
      <alignment vertical="center"/>
    </xf>
    <xf numFmtId="0" fontId="6" fillId="0" borderId="14" xfId="0" applyFont="1" applyFill="1" applyBorder="1" applyAlignment="1">
      <alignment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xf>
    <xf numFmtId="0" fontId="6" fillId="0" borderId="15" xfId="0" applyFont="1" applyFill="1" applyBorder="1">
      <alignment vertical="center"/>
    </xf>
    <xf numFmtId="0" fontId="6" fillId="0" borderId="16" xfId="0" applyFont="1" applyFill="1" applyBorder="1">
      <alignment vertical="center"/>
    </xf>
    <xf numFmtId="0" fontId="6" fillId="0" borderId="16" xfId="0" applyFont="1" applyFill="1" applyBorder="1" applyAlignment="1">
      <alignment vertical="center" wrapText="1"/>
    </xf>
    <xf numFmtId="0" fontId="10" fillId="0" borderId="16" xfId="0" applyFont="1" applyFill="1" applyBorder="1" applyAlignment="1">
      <alignment vertical="center" wrapText="1"/>
    </xf>
    <xf numFmtId="0" fontId="6" fillId="0" borderId="17" xfId="0" applyFont="1" applyFill="1" applyBorder="1" applyAlignment="1">
      <alignment vertical="center" wrapText="1"/>
    </xf>
    <xf numFmtId="0" fontId="9" fillId="0" borderId="3" xfId="0" applyFont="1" applyFill="1" applyBorder="1" applyAlignment="1">
      <alignment horizontal="center" vertical="center" wrapText="1"/>
    </xf>
    <xf numFmtId="0" fontId="10" fillId="0" borderId="8" xfId="0" applyFont="1" applyFill="1" applyBorder="1">
      <alignment vertical="center"/>
    </xf>
    <xf numFmtId="4" fontId="3" fillId="0" borderId="3" xfId="0" applyNumberFormat="1" applyFont="1" applyFill="1" applyBorder="1" applyAlignment="1">
      <alignment horizontal="right" vertical="center"/>
    </xf>
    <xf numFmtId="0" fontId="3" fillId="0" borderId="2" xfId="0" applyFont="1" applyFill="1" applyBorder="1" applyAlignment="1">
      <alignment horizontal="right" vertical="center"/>
    </xf>
    <xf numFmtId="49" fontId="3" fillId="0" borderId="3" xfId="0" applyNumberFormat="1" applyFont="1" applyFill="1" applyBorder="1" applyAlignment="1" applyProtection="1">
      <alignment vertical="center" wrapText="1"/>
    </xf>
    <xf numFmtId="0" fontId="3" fillId="0" borderId="1" xfId="0" applyFont="1" applyBorder="1">
      <alignment vertical="center"/>
    </xf>
    <xf numFmtId="0" fontId="11" fillId="0" borderId="1" xfId="0" applyFont="1" applyBorder="1" applyAlignment="1">
      <alignment vertical="center" wrapText="1"/>
    </xf>
    <xf numFmtId="0" fontId="6" fillId="0" borderId="1" xfId="0" applyFont="1" applyBorder="1">
      <alignment vertical="center"/>
    </xf>
    <xf numFmtId="0" fontId="12" fillId="0" borderId="1" xfId="0" applyFont="1" applyBorder="1" applyAlignment="1">
      <alignment horizontal="right" vertical="center" wrapText="1"/>
    </xf>
    <xf numFmtId="0" fontId="6" fillId="0" borderId="2" xfId="0" applyFont="1" applyBorder="1">
      <alignment vertical="center"/>
    </xf>
    <xf numFmtId="0" fontId="3" fillId="0" borderId="2" xfId="0" applyFont="1" applyBorder="1" applyAlignment="1">
      <alignment horizontal="right" vertical="center"/>
    </xf>
    <xf numFmtId="0" fontId="6" fillId="0" borderId="13" xfId="0" applyFont="1" applyBorder="1">
      <alignment vertical="center"/>
    </xf>
    <xf numFmtId="0" fontId="11" fillId="0" borderId="16" xfId="0" applyFont="1" applyBorder="1" applyAlignment="1">
      <alignment vertical="center" wrapText="1"/>
    </xf>
    <xf numFmtId="0" fontId="0" fillId="0" borderId="0" xfId="0" applyFont="1" applyFill="1" applyAlignment="1">
      <alignment vertical="center" wrapText="1"/>
    </xf>
    <xf numFmtId="0" fontId="3" fillId="0" borderId="1" xfId="0" applyFont="1" applyFill="1" applyBorder="1" applyAlignment="1">
      <alignment vertical="center" wrapText="1"/>
    </xf>
    <xf numFmtId="0" fontId="6" fillId="0" borderId="2" xfId="0" applyFont="1" applyFill="1" applyBorder="1" applyAlignment="1">
      <alignment vertical="center" wrapText="1"/>
    </xf>
    <xf numFmtId="4" fontId="9" fillId="0" borderId="3" xfId="0" applyNumberFormat="1" applyFont="1" applyFill="1" applyBorder="1" applyAlignment="1">
      <alignment horizontal="right" vertical="center" wrapText="1"/>
    </xf>
    <xf numFmtId="0" fontId="11" fillId="0" borderId="1" xfId="0" applyFont="1" applyFill="1" applyBorder="1" applyAlignment="1">
      <alignment vertical="center" wrapText="1"/>
    </xf>
    <xf numFmtId="0" fontId="11" fillId="0" borderId="2" xfId="0" applyFont="1" applyFill="1" applyBorder="1" applyAlignment="1">
      <alignment vertical="center" wrapText="1"/>
    </xf>
    <xf numFmtId="0" fontId="12" fillId="0" borderId="1" xfId="0" applyFont="1" applyFill="1" applyBorder="1" applyAlignment="1">
      <alignment horizontal="right" vertical="center" wrapText="1"/>
    </xf>
    <xf numFmtId="0" fontId="11" fillId="0" borderId="16" xfId="0" applyFont="1" applyFill="1" applyBorder="1" applyAlignment="1">
      <alignment vertical="center" wrapText="1"/>
    </xf>
    <xf numFmtId="0" fontId="12" fillId="0" borderId="1" xfId="0" applyFont="1" applyFill="1" applyBorder="1">
      <alignment vertical="center"/>
    </xf>
    <xf numFmtId="0" fontId="11" fillId="0" borderId="1" xfId="0" applyFont="1" applyFill="1" applyBorder="1">
      <alignment vertical="center"/>
    </xf>
    <xf numFmtId="0" fontId="12" fillId="0" borderId="1" xfId="0" applyFont="1" applyFill="1" applyBorder="1" applyAlignment="1">
      <alignment horizontal="right" vertical="center"/>
    </xf>
    <xf numFmtId="0" fontId="11" fillId="0" borderId="2" xfId="0" applyFont="1" applyFill="1" applyBorder="1">
      <alignment vertical="center"/>
    </xf>
    <xf numFmtId="0" fontId="12" fillId="0" borderId="2" xfId="0" applyFont="1" applyFill="1" applyBorder="1" applyAlignment="1">
      <alignment horizontal="center" vertical="center"/>
    </xf>
    <xf numFmtId="0" fontId="11" fillId="0" borderId="13" xfId="0" applyFont="1" applyFill="1" applyBorder="1">
      <alignment vertical="center"/>
    </xf>
    <xf numFmtId="0" fontId="11" fillId="0" borderId="14" xfId="0" applyFont="1" applyFill="1" applyBorder="1">
      <alignment vertical="center"/>
    </xf>
    <xf numFmtId="0" fontId="11" fillId="0" borderId="13" xfId="0" applyFont="1" applyFill="1" applyBorder="1" applyAlignment="1">
      <alignment vertical="center" wrapText="1"/>
    </xf>
    <xf numFmtId="0" fontId="11" fillId="0" borderId="15" xfId="0" applyFont="1" applyFill="1" applyBorder="1" applyAlignment="1">
      <alignment vertical="center" wrapText="1"/>
    </xf>
    <xf numFmtId="0" fontId="11" fillId="0" borderId="17" xfId="0" applyFont="1" applyFill="1" applyBorder="1" applyAlignment="1">
      <alignment vertical="center" wrapText="1"/>
    </xf>
    <xf numFmtId="0" fontId="0" fillId="0" borderId="3" xfId="0" applyFont="1" applyFill="1" applyBorder="1">
      <alignment vertical="center"/>
    </xf>
    <xf numFmtId="0" fontId="14" fillId="0" borderId="0" xfId="0" applyFont="1" applyFill="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right" vertical="center"/>
    </xf>
    <xf numFmtId="0" fontId="1" fillId="0" borderId="13" xfId="0" applyFont="1" applyFill="1" applyBorder="1" applyAlignment="1">
      <alignment vertical="center" wrapText="1"/>
    </xf>
    <xf numFmtId="0" fontId="15" fillId="0" borderId="16" xfId="0" applyFont="1" applyFill="1" applyBorder="1" applyAlignment="1">
      <alignment vertical="center" wrapText="1"/>
    </xf>
    <xf numFmtId="0" fontId="15" fillId="0" borderId="13" xfId="0" applyFont="1" applyFill="1" applyBorder="1" applyAlignment="1">
      <alignment vertical="center" wrapText="1"/>
    </xf>
    <xf numFmtId="0" fontId="15" fillId="0" borderId="3" xfId="0" applyFont="1" applyFill="1" applyBorder="1" applyAlignment="1">
      <alignment vertical="center" wrapText="1"/>
    </xf>
    <xf numFmtId="0" fontId="16" fillId="0" borderId="13" xfId="0" applyFont="1" applyFill="1" applyBorder="1" applyAlignment="1">
      <alignment vertical="center" wrapText="1"/>
    </xf>
    <xf numFmtId="0" fontId="16" fillId="0" borderId="16" xfId="0" applyFont="1" applyFill="1" applyBorder="1" applyAlignment="1">
      <alignment vertical="center" wrapText="1"/>
    </xf>
    <xf numFmtId="0" fontId="15" fillId="0" borderId="14" xfId="0" applyFont="1" applyFill="1" applyBorder="1" applyAlignment="1">
      <alignment vertical="center" wrapText="1"/>
    </xf>
    <xf numFmtId="0" fontId="11" fillId="0" borderId="19" xfId="0" applyFont="1" applyFill="1" applyBorder="1" applyAlignment="1">
      <alignment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xf>
    <xf numFmtId="0" fontId="4" fillId="0" borderId="12" xfId="0" applyNumberFormat="1" applyFont="1" applyFill="1" applyBorder="1" applyAlignment="1" applyProtection="1">
      <alignment horizontal="center" vertical="center"/>
    </xf>
    <xf numFmtId="0" fontId="18" fillId="0" borderId="0" xfId="0" applyFont="1" applyBorder="1" applyAlignment="1">
      <alignment horizontal="center" vertical="center" wrapText="1"/>
    </xf>
    <xf numFmtId="0" fontId="20" fillId="0" borderId="0" xfId="0" applyFont="1" applyBorder="1" applyAlignment="1">
      <alignment horizontal="center" vertical="center" wrapText="1"/>
    </xf>
    <xf numFmtId="176" fontId="21" fillId="0" borderId="0" xfId="0" applyNumberFormat="1" applyFont="1" applyBorder="1" applyAlignment="1">
      <alignment horizontal="center" vertical="center" wrapText="1"/>
    </xf>
    <xf numFmtId="4" fontId="22" fillId="0" borderId="21" xfId="0" applyNumberFormat="1" applyFont="1" applyBorder="1" applyAlignment="1">
      <alignment horizontal="right" vertical="center"/>
    </xf>
    <xf numFmtId="4" fontId="22" fillId="0" borderId="22" xfId="0" applyNumberFormat="1" applyFont="1" applyFill="1" applyBorder="1" applyAlignment="1">
      <alignment horizontal="right" vertical="center"/>
    </xf>
    <xf numFmtId="4" fontId="22" fillId="0" borderId="23" xfId="0" applyNumberFormat="1" applyFont="1" applyBorder="1" applyAlignment="1">
      <alignment horizontal="right" vertical="center"/>
    </xf>
    <xf numFmtId="4" fontId="22" fillId="0" borderId="10" xfId="0" applyNumberFormat="1" applyFont="1" applyFill="1" applyBorder="1" applyAlignment="1">
      <alignment horizontal="right" vertical="center"/>
    </xf>
    <xf numFmtId="4" fontId="22" fillId="0" borderId="24" xfId="0" applyNumberFormat="1" applyFont="1" applyBorder="1" applyAlignment="1">
      <alignment horizontal="right" vertical="center"/>
    </xf>
    <xf numFmtId="4" fontId="22" fillId="0" borderId="3" xfId="0" applyNumberFormat="1" applyFont="1" applyBorder="1" applyAlignment="1">
      <alignment horizontal="right" vertical="center"/>
    </xf>
    <xf numFmtId="4" fontId="24" fillId="0" borderId="3" xfId="0" applyNumberFormat="1" applyFont="1" applyBorder="1" applyAlignment="1">
      <alignment horizontal="right" vertical="center"/>
    </xf>
    <xf numFmtId="0" fontId="23" fillId="0" borderId="3" xfId="0" applyFont="1" applyBorder="1" applyAlignment="1">
      <alignment horizontal="center" vertical="center"/>
    </xf>
    <xf numFmtId="0" fontId="23" fillId="0" borderId="3" xfId="0" applyFont="1" applyBorder="1" applyAlignment="1">
      <alignment horizontal="center" vertical="center" wrapText="1"/>
    </xf>
    <xf numFmtId="0" fontId="9" fillId="0" borderId="4" xfId="0" applyFont="1" applyFill="1" applyBorder="1" applyAlignment="1">
      <alignment horizontal="center" vertical="center"/>
    </xf>
    <xf numFmtId="4" fontId="9" fillId="0" borderId="4" xfId="0" applyNumberFormat="1" applyFont="1" applyFill="1" applyBorder="1" applyAlignment="1">
      <alignment horizontal="right" vertical="center"/>
    </xf>
    <xf numFmtId="0" fontId="23" fillId="2" borderId="3" xfId="0" applyFont="1" applyFill="1" applyBorder="1" applyAlignment="1">
      <alignment horizontal="left" vertical="center"/>
    </xf>
    <xf numFmtId="0" fontId="23" fillId="2" borderId="3" xfId="0" applyFont="1" applyFill="1" applyBorder="1" applyAlignment="1">
      <alignment horizontal="left" vertical="center" wrapText="1"/>
    </xf>
    <xf numFmtId="4" fontId="22" fillId="0" borderId="3" xfId="0" applyNumberFormat="1" applyFont="1" applyFill="1" applyBorder="1" applyAlignment="1">
      <alignment horizontal="right" vertical="center"/>
    </xf>
    <xf numFmtId="4" fontId="0" fillId="0" borderId="3" xfId="0" applyNumberFormat="1" applyFont="1" applyBorder="1">
      <alignment vertical="center"/>
    </xf>
    <xf numFmtId="49" fontId="23" fillId="2" borderId="3" xfId="0" applyNumberFormat="1" applyFont="1" applyFill="1" applyBorder="1" applyAlignment="1">
      <alignment horizontal="left" vertical="center"/>
    </xf>
    <xf numFmtId="0" fontId="0" fillId="0" borderId="3" xfId="0" applyFont="1" applyBorder="1">
      <alignment vertical="center"/>
    </xf>
    <xf numFmtId="40" fontId="0" fillId="0" borderId="3" xfId="0" applyNumberFormat="1" applyFill="1" applyBorder="1" applyAlignment="1">
      <alignment horizontal="right" vertical="center"/>
    </xf>
    <xf numFmtId="0" fontId="3" fillId="0" borderId="3" xfId="0" applyFont="1" applyBorder="1" applyAlignment="1">
      <alignment horizontal="center" vertical="center"/>
    </xf>
    <xf numFmtId="49" fontId="3" fillId="0" borderId="3" xfId="0" applyNumberFormat="1" applyFont="1" applyBorder="1" applyAlignment="1">
      <alignment horizontal="center" vertical="center"/>
    </xf>
    <xf numFmtId="0" fontId="23" fillId="0" borderId="3" xfId="0" applyFont="1" applyBorder="1" applyAlignment="1">
      <alignment horizontal="left" vertical="center"/>
    </xf>
    <xf numFmtId="49" fontId="0" fillId="0" borderId="3" xfId="0" applyNumberFormat="1" applyFont="1" applyFill="1" applyBorder="1" applyAlignment="1">
      <alignment vertical="center" wrapText="1"/>
    </xf>
    <xf numFmtId="0" fontId="9" fillId="0" borderId="9"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vertical="center" wrapText="1"/>
    </xf>
    <xf numFmtId="177" fontId="3" fillId="0" borderId="3" xfId="0" applyNumberFormat="1" applyFont="1" applyFill="1" applyBorder="1" applyAlignment="1">
      <alignment vertical="center" wrapText="1"/>
    </xf>
    <xf numFmtId="177" fontId="9" fillId="0" borderId="3" xfId="0" applyNumberFormat="1" applyFont="1" applyFill="1" applyBorder="1" applyAlignment="1">
      <alignment vertical="center" wrapText="1"/>
    </xf>
    <xf numFmtId="4" fontId="12" fillId="0" borderId="3" xfId="0" applyNumberFormat="1" applyFont="1" applyFill="1" applyBorder="1" applyAlignment="1">
      <alignment horizontal="right" vertical="center"/>
    </xf>
    <xf numFmtId="4" fontId="12" fillId="0" borderId="3" xfId="0" applyNumberFormat="1" applyFont="1" applyFill="1" applyBorder="1" applyAlignment="1">
      <alignment vertical="center"/>
    </xf>
    <xf numFmtId="0" fontId="9" fillId="0" borderId="3" xfId="0" applyFont="1" applyFill="1" applyBorder="1" applyAlignment="1">
      <alignment vertical="center" wrapText="1"/>
    </xf>
    <xf numFmtId="4" fontId="22" fillId="0" borderId="3" xfId="0" applyNumberFormat="1" applyFont="1" applyFill="1" applyBorder="1" applyAlignment="1">
      <alignment vertical="center"/>
    </xf>
    <xf numFmtId="4" fontId="22" fillId="0" borderId="3" xfId="0" applyNumberFormat="1" applyFont="1" applyBorder="1" applyAlignment="1">
      <alignment vertical="center"/>
    </xf>
    <xf numFmtId="177" fontId="0" fillId="0" borderId="3" xfId="0" applyNumberFormat="1" applyFont="1" applyFill="1" applyBorder="1" applyAlignment="1">
      <alignment vertical="center" wrapText="1"/>
    </xf>
    <xf numFmtId="178" fontId="3" fillId="0" borderId="3" xfId="0" applyNumberFormat="1" applyFont="1" applyFill="1" applyBorder="1" applyAlignment="1">
      <alignment vertical="center" wrapText="1"/>
    </xf>
    <xf numFmtId="178" fontId="22" fillId="0" borderId="3" xfId="0" applyNumberFormat="1" applyFont="1" applyFill="1" applyBorder="1" applyAlignment="1">
      <alignment vertical="center"/>
    </xf>
    <xf numFmtId="49" fontId="17" fillId="0" borderId="3" xfId="0" applyNumberFormat="1" applyFont="1" applyFill="1" applyBorder="1" applyAlignment="1">
      <alignment horizontal="center" vertical="center" wrapText="1"/>
    </xf>
    <xf numFmtId="4" fontId="24" fillId="0" borderId="3" xfId="0" applyNumberFormat="1" applyFont="1" applyFill="1" applyBorder="1" applyAlignment="1">
      <alignment horizontal="right" vertical="center"/>
    </xf>
    <xf numFmtId="0" fontId="9" fillId="0" borderId="3" xfId="0" applyFont="1" applyFill="1" applyBorder="1" applyAlignment="1">
      <alignment horizontal="center" vertical="center"/>
    </xf>
    <xf numFmtId="0" fontId="6" fillId="0" borderId="13" xfId="0" applyFont="1" applyFill="1" applyBorder="1">
      <alignment vertical="center"/>
    </xf>
    <xf numFmtId="0" fontId="3" fillId="0" borderId="1" xfId="0" applyFont="1" applyFill="1" applyBorder="1" applyAlignment="1">
      <alignment horizontal="right" vertical="center" wrapText="1"/>
    </xf>
    <xf numFmtId="0" fontId="3" fillId="0" borderId="2" xfId="0" applyFont="1" applyFill="1" applyBorder="1" applyAlignment="1">
      <alignment horizontal="right" vertical="center"/>
    </xf>
    <xf numFmtId="4" fontId="23" fillId="0" borderId="3" xfId="0" applyNumberFormat="1" applyFont="1" applyBorder="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7" fillId="0" borderId="0" xfId="0" applyFont="1" applyFill="1" applyAlignment="1">
      <alignment horizontal="right" vertical="center"/>
    </xf>
    <xf numFmtId="0" fontId="27" fillId="0" borderId="5" xfId="0" applyNumberFormat="1" applyFont="1" applyFill="1" applyBorder="1" applyAlignment="1" applyProtection="1">
      <alignment horizontal="center" vertical="center" wrapText="1"/>
    </xf>
    <xf numFmtId="0" fontId="27" fillId="0" borderId="7" xfId="0" applyFont="1" applyFill="1" applyBorder="1" applyAlignment="1">
      <alignment horizontal="center" vertical="center"/>
    </xf>
    <xf numFmtId="0" fontId="27" fillId="0" borderId="3" xfId="0" applyNumberFormat="1" applyFont="1" applyFill="1" applyBorder="1" applyAlignment="1" applyProtection="1">
      <alignment horizontal="center" vertical="center"/>
    </xf>
    <xf numFmtId="0" fontId="27" fillId="0" borderId="12" xfId="0" applyNumberFormat="1" applyFont="1" applyFill="1" applyBorder="1" applyAlignment="1" applyProtection="1">
      <alignment horizontal="center" vertical="center"/>
    </xf>
    <xf numFmtId="0" fontId="27" fillId="0" borderId="3" xfId="0" applyNumberFormat="1" applyFont="1" applyFill="1" applyBorder="1" applyAlignment="1" applyProtection="1">
      <alignment horizontal="center" vertical="center" wrapText="1"/>
    </xf>
    <xf numFmtId="0" fontId="27" fillId="0" borderId="8" xfId="0" applyNumberFormat="1" applyFont="1" applyFill="1" applyBorder="1" applyAlignment="1" applyProtection="1">
      <alignment horizontal="center" vertical="center" wrapText="1"/>
    </xf>
    <xf numFmtId="0" fontId="23" fillId="2" borderId="3" xfId="0"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3" fillId="0" borderId="8" xfId="0" applyNumberFormat="1" applyFont="1" applyFill="1" applyBorder="1" applyAlignment="1" applyProtection="1">
      <alignment vertical="center" wrapText="1"/>
    </xf>
    <xf numFmtId="0" fontId="9" fillId="0" borderId="3" xfId="0" applyFont="1" applyFill="1" applyBorder="1" applyAlignment="1">
      <alignment horizontal="center" vertical="center"/>
    </xf>
    <xf numFmtId="0" fontId="3" fillId="3" borderId="3" xfId="0" applyFont="1" applyFill="1" applyBorder="1" applyAlignment="1">
      <alignment horizontal="left" vertical="center"/>
    </xf>
    <xf numFmtId="49" fontId="3" fillId="3" borderId="3" xfId="0" applyNumberFormat="1" applyFont="1" applyFill="1" applyBorder="1" applyAlignment="1">
      <alignment horizontal="left" vertical="center"/>
    </xf>
    <xf numFmtId="0" fontId="3" fillId="2"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3"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6" fillId="0" borderId="13" xfId="0" applyFont="1" applyFill="1" applyBorder="1">
      <alignment vertical="center"/>
    </xf>
    <xf numFmtId="0" fontId="9" fillId="0" borderId="3" xfId="0" applyFont="1" applyFill="1" applyBorder="1" applyAlignment="1">
      <alignment horizontal="center" vertical="center" wrapText="1"/>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0" fillId="0" borderId="26" xfId="0" applyFont="1" applyBorder="1" applyAlignment="1">
      <alignment vertical="center"/>
    </xf>
    <xf numFmtId="0" fontId="0" fillId="0" borderId="27" xfId="0" applyFont="1" applyBorder="1" applyAlignment="1">
      <alignment vertical="center"/>
    </xf>
    <xf numFmtId="0" fontId="8" fillId="0" borderId="13"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2" xfId="0" applyFont="1" applyFill="1" applyBorder="1" applyAlignment="1">
      <alignment horizontal="left" vertical="center"/>
    </xf>
    <xf numFmtId="0" fontId="25"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3" fillId="0" borderId="15"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20" xfId="0" applyFont="1" applyFill="1" applyBorder="1" applyAlignment="1">
      <alignment horizontal="right" vertical="center" wrapText="1"/>
    </xf>
    <xf numFmtId="0" fontId="3" fillId="0" borderId="1" xfId="0" applyFont="1" applyFill="1" applyBorder="1">
      <alignment vertical="center"/>
    </xf>
    <xf numFmtId="0" fontId="8" fillId="0" borderId="1" xfId="0" applyFont="1" applyBorder="1" applyAlignment="1">
      <alignment horizontal="center" vertical="center"/>
    </xf>
    <xf numFmtId="0" fontId="4"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left" vertical="center" wrapText="1"/>
    </xf>
    <xf numFmtId="0" fontId="4" fillId="0" borderId="9" xfId="0" applyNumberFormat="1" applyFont="1" applyFill="1" applyBorder="1" applyAlignment="1" applyProtection="1">
      <alignment horizontal="left" vertical="center" wrapText="1"/>
    </xf>
    <xf numFmtId="0" fontId="4" fillId="0" borderId="11"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center" vertical="center"/>
    </xf>
    <xf numFmtId="0" fontId="4" fillId="0" borderId="0" xfId="0" applyFont="1" applyFill="1" applyBorder="1" applyAlignment="1">
      <alignment horizontal="center" vertical="center"/>
    </xf>
    <xf numFmtId="49" fontId="4" fillId="0" borderId="3"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left" vertical="center"/>
    </xf>
    <xf numFmtId="4" fontId="4" fillId="0" borderId="3" xfId="0" applyNumberFormat="1" applyFont="1" applyFill="1" applyBorder="1" applyAlignment="1" applyProtection="1">
      <alignment horizontal="left" vertical="center"/>
    </xf>
    <xf numFmtId="3" fontId="4" fillId="0" borderId="3" xfId="0" applyNumberFormat="1" applyFont="1" applyFill="1" applyBorder="1" applyAlignment="1" applyProtection="1">
      <alignment horizontal="left" vertical="center"/>
    </xf>
    <xf numFmtId="49" fontId="4" fillId="0" borderId="3" xfId="0"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20" xfId="0" applyFont="1" applyBorder="1" applyAlignment="1">
      <alignment vertical="center" wrapText="1"/>
    </xf>
    <xf numFmtId="0" fontId="4" fillId="0" borderId="7" xfId="0" applyNumberFormat="1"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wrapText="1"/>
    </xf>
    <xf numFmtId="49" fontId="4" fillId="0" borderId="11" xfId="0" applyNumberFormat="1" applyFont="1" applyFill="1" applyBorder="1" applyAlignment="1" applyProtection="1">
      <alignment horizontal="left" vertical="center" wrapText="1"/>
    </xf>
    <xf numFmtId="49" fontId="4" fillId="0" borderId="9" xfId="0" applyNumberFormat="1" applyFont="1" applyFill="1" applyBorder="1" applyAlignment="1" applyProtection="1">
      <alignment horizontal="left" vertical="center" wrapText="1"/>
    </xf>
    <xf numFmtId="0" fontId="4" fillId="0" borderId="8"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2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11"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2"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4" fillId="0" borderId="7"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left" vertical="center"/>
    </xf>
    <xf numFmtId="0" fontId="4" fillId="0" borderId="9" xfId="0" applyNumberFormat="1" applyFont="1" applyFill="1" applyBorder="1" applyAlignment="1" applyProtection="1">
      <alignment horizontal="left" vertical="center"/>
    </xf>
    <xf numFmtId="0" fontId="4" fillId="0" borderId="4"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left" vertical="center"/>
    </xf>
    <xf numFmtId="4" fontId="4" fillId="0" borderId="8" xfId="0" applyNumberFormat="1" applyFont="1" applyFill="1" applyBorder="1" applyAlignment="1" applyProtection="1">
      <alignment horizontal="left" vertical="center"/>
    </xf>
    <xf numFmtId="4" fontId="4" fillId="0" borderId="11" xfId="0" applyNumberFormat="1" applyFont="1" applyFill="1" applyBorder="1" applyAlignment="1" applyProtection="1">
      <alignment horizontal="left" vertical="center"/>
    </xf>
    <xf numFmtId="4" fontId="4" fillId="0" borderId="9" xfId="0" applyNumberFormat="1" applyFont="1" applyFill="1" applyBorder="1" applyAlignment="1" applyProtection="1">
      <alignment horizontal="left" vertical="center"/>
    </xf>
    <xf numFmtId="3" fontId="4" fillId="0" borderId="8" xfId="0" applyNumberFormat="1" applyFont="1" applyFill="1" applyBorder="1" applyAlignment="1" applyProtection="1">
      <alignment horizontal="left" vertical="center"/>
    </xf>
    <xf numFmtId="3" fontId="4" fillId="0" borderId="11" xfId="0" applyNumberFormat="1" applyFont="1" applyFill="1" applyBorder="1" applyAlignment="1" applyProtection="1">
      <alignment horizontal="left" vertical="center"/>
    </xf>
    <xf numFmtId="3" fontId="4" fillId="0" borderId="9" xfId="0" applyNumberFormat="1" applyFont="1" applyFill="1" applyBorder="1" applyAlignment="1" applyProtection="1">
      <alignment horizontal="left" vertical="center"/>
    </xf>
    <xf numFmtId="0" fontId="4" fillId="0" borderId="12"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left" vertical="center" wrapText="1"/>
    </xf>
    <xf numFmtId="49" fontId="4" fillId="0" borderId="12" xfId="0" applyNumberFormat="1" applyFont="1" applyFill="1" applyBorder="1" applyAlignment="1" applyProtection="1">
      <alignment horizontal="left" vertical="center" wrapText="1"/>
    </xf>
    <xf numFmtId="49" fontId="4" fillId="0" borderId="28" xfId="0" applyNumberFormat="1" applyFont="1" applyFill="1" applyBorder="1" applyAlignment="1" applyProtection="1">
      <alignment horizontal="left" vertical="center" wrapText="1"/>
    </xf>
    <xf numFmtId="0" fontId="6" fillId="0" borderId="3" xfId="0" applyFont="1" applyFill="1" applyBorder="1" applyAlignment="1">
      <alignment horizontal="left" vertical="center"/>
    </xf>
    <xf numFmtId="49" fontId="4" fillId="0" borderId="4" xfId="0" applyNumberFormat="1" applyFont="1" applyFill="1" applyBorder="1" applyAlignment="1" applyProtection="1">
      <alignment horizontal="left" vertical="center" wrapText="1"/>
    </xf>
    <xf numFmtId="0" fontId="27" fillId="0" borderId="3" xfId="0" applyNumberFormat="1" applyFont="1" applyFill="1" applyBorder="1" applyAlignment="1" applyProtection="1">
      <alignment horizontal="center" vertical="center" wrapText="1"/>
    </xf>
    <xf numFmtId="0" fontId="27" fillId="0" borderId="3" xfId="0" applyNumberFormat="1" applyFont="1" applyFill="1" applyBorder="1" applyAlignment="1" applyProtection="1">
      <alignment horizontal="center" vertical="center"/>
    </xf>
    <xf numFmtId="0" fontId="27" fillId="0" borderId="3" xfId="0" applyNumberFormat="1" applyFont="1" applyFill="1" applyBorder="1" applyAlignment="1" applyProtection="1">
      <alignment horizontal="left" vertical="center"/>
    </xf>
    <xf numFmtId="3" fontId="27" fillId="0" borderId="3" xfId="0" applyNumberFormat="1" applyFont="1" applyFill="1" applyBorder="1" applyAlignment="1" applyProtection="1">
      <alignment horizontal="left" vertical="center"/>
    </xf>
    <xf numFmtId="0" fontId="27" fillId="0" borderId="3" xfId="0" applyNumberFormat="1" applyFont="1" applyFill="1" applyBorder="1" applyAlignment="1" applyProtection="1">
      <alignment horizontal="left" vertical="center" wrapText="1"/>
    </xf>
    <xf numFmtId="49" fontId="27" fillId="0" borderId="3" xfId="0" applyNumberFormat="1" applyFont="1" applyFill="1" applyBorder="1" applyAlignment="1" applyProtection="1">
      <alignment horizontal="left" vertical="center" wrapText="1"/>
    </xf>
    <xf numFmtId="0" fontId="27" fillId="0" borderId="7" xfId="0" applyNumberFormat="1" applyFont="1" applyFill="1" applyBorder="1" applyAlignment="1" applyProtection="1">
      <alignment horizontal="left" vertical="center"/>
    </xf>
    <xf numFmtId="0" fontId="27" fillId="0" borderId="10" xfId="0" applyNumberFormat="1" applyFont="1" applyFill="1" applyBorder="1" applyAlignment="1" applyProtection="1">
      <alignment horizontal="center" vertical="center"/>
    </xf>
    <xf numFmtId="0" fontId="27" fillId="0" borderId="7" xfId="0" applyNumberFormat="1" applyFont="1" applyFill="1" applyBorder="1" applyAlignment="1" applyProtection="1">
      <alignment horizontal="center" vertical="center"/>
    </xf>
    <xf numFmtId="49" fontId="27" fillId="0" borderId="8" xfId="0" applyNumberFormat="1" applyFont="1" applyFill="1" applyBorder="1" applyAlignment="1" applyProtection="1">
      <alignment horizontal="left" vertical="center" wrapText="1"/>
    </xf>
    <xf numFmtId="49" fontId="27" fillId="0" borderId="9" xfId="0" applyNumberFormat="1" applyFont="1" applyFill="1" applyBorder="1" applyAlignment="1" applyProtection="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tabSelected="1" workbookViewId="0">
      <selection activeCell="A3" sqref="A3"/>
    </sheetView>
  </sheetViews>
  <sheetFormatPr defaultColWidth="10" defaultRowHeight="13.5"/>
  <cols>
    <col min="1" max="1" width="143.625" customWidth="1"/>
  </cols>
  <sheetData>
    <row r="1" spans="1:1" ht="137.1" customHeight="1">
      <c r="A1" s="80" t="s">
        <v>176</v>
      </c>
    </row>
    <row r="2" spans="1:1" ht="114.75" customHeight="1">
      <c r="A2" s="81" t="s">
        <v>177</v>
      </c>
    </row>
    <row r="3" spans="1:1" ht="78.75" customHeight="1">
      <c r="A3" s="82">
        <v>44960</v>
      </c>
    </row>
  </sheetData>
  <phoneticPr fontId="19"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workbookViewId="0">
      <pane ySplit="6" topLeftCell="A7" activePane="bottomLeft" state="frozen"/>
      <selection pane="bottomLeft" activeCell="H18" sqref="H18"/>
    </sheetView>
  </sheetViews>
  <sheetFormatPr defaultColWidth="10" defaultRowHeight="13.5"/>
  <cols>
    <col min="1" max="1" width="1.5" style="8" customWidth="1"/>
    <col min="2" max="2" width="12" style="8" customWidth="1"/>
    <col min="3" max="3" width="19" style="8" customWidth="1"/>
    <col min="4" max="9" width="21.625" style="8" customWidth="1"/>
    <col min="10" max="10" width="1.5" style="8" customWidth="1"/>
    <col min="11" max="11" width="9.75" style="8" customWidth="1"/>
    <col min="12" max="16384" width="10" style="8"/>
  </cols>
  <sheetData>
    <row r="1" spans="1:10" ht="24.95" customHeight="1">
      <c r="A1" s="9"/>
      <c r="B1" s="9"/>
      <c r="C1" s="9"/>
      <c r="D1" s="1"/>
      <c r="E1" s="12"/>
      <c r="F1" s="12"/>
      <c r="G1" s="12"/>
      <c r="H1" s="12"/>
      <c r="I1" s="24" t="s">
        <v>143</v>
      </c>
      <c r="J1" s="15"/>
    </row>
    <row r="2" spans="1:10" ht="22.9" customHeight="1">
      <c r="A2" s="9"/>
      <c r="B2" s="153" t="s">
        <v>144</v>
      </c>
      <c r="C2" s="154"/>
      <c r="D2" s="154"/>
      <c r="E2" s="154"/>
      <c r="F2" s="154"/>
      <c r="G2" s="154"/>
      <c r="H2" s="154"/>
      <c r="I2" s="155"/>
      <c r="J2" s="15" t="s">
        <v>1</v>
      </c>
    </row>
    <row r="3" spans="1:10" ht="19.5" customHeight="1">
      <c r="A3" s="13"/>
      <c r="B3" s="157" t="s">
        <v>222</v>
      </c>
      <c r="C3" s="157"/>
      <c r="F3" s="25"/>
      <c r="G3" s="25"/>
      <c r="H3" s="25"/>
      <c r="I3" s="25" t="s">
        <v>3</v>
      </c>
      <c r="J3" s="26"/>
    </row>
    <row r="4" spans="1:10" ht="24.4" customHeight="1">
      <c r="A4" s="15"/>
      <c r="B4" s="146" t="s">
        <v>74</v>
      </c>
      <c r="C4" s="146" t="s">
        <v>69</v>
      </c>
      <c r="D4" s="146" t="s">
        <v>145</v>
      </c>
      <c r="E4" s="146"/>
      <c r="F4" s="146"/>
      <c r="G4" s="146"/>
      <c r="H4" s="146"/>
      <c r="I4" s="146"/>
      <c r="J4" s="27"/>
    </row>
    <row r="5" spans="1:10" ht="24.4" customHeight="1">
      <c r="A5" s="17"/>
      <c r="B5" s="146"/>
      <c r="C5" s="146"/>
      <c r="D5" s="146" t="s">
        <v>56</v>
      </c>
      <c r="E5" s="148" t="s">
        <v>146</v>
      </c>
      <c r="F5" s="146" t="s">
        <v>147</v>
      </c>
      <c r="G5" s="146"/>
      <c r="H5" s="146"/>
      <c r="I5" s="146" t="s">
        <v>134</v>
      </c>
      <c r="J5" s="27"/>
    </row>
    <row r="6" spans="1:10" ht="24.4" customHeight="1">
      <c r="A6" s="17"/>
      <c r="B6" s="146"/>
      <c r="C6" s="146"/>
      <c r="D6" s="146"/>
      <c r="E6" s="148"/>
      <c r="F6" s="16" t="s">
        <v>131</v>
      </c>
      <c r="G6" s="16" t="s">
        <v>148</v>
      </c>
      <c r="H6" s="16" t="s">
        <v>149</v>
      </c>
      <c r="I6" s="146"/>
      <c r="J6" s="28"/>
    </row>
    <row r="7" spans="1:10" ht="27" customHeight="1">
      <c r="A7" s="18"/>
      <c r="B7" s="16"/>
      <c r="C7" s="16" t="s">
        <v>73</v>
      </c>
      <c r="D7" s="19"/>
      <c r="E7" s="19"/>
      <c r="F7" s="19"/>
      <c r="G7" s="19"/>
      <c r="H7" s="19"/>
      <c r="I7" s="19"/>
      <c r="J7" s="29"/>
    </row>
    <row r="8" spans="1:10" ht="27" customHeight="1">
      <c r="A8" s="18"/>
      <c r="B8" s="20">
        <v>128001</v>
      </c>
      <c r="C8" s="20" t="s">
        <v>283</v>
      </c>
      <c r="D8" s="124">
        <v>3212220</v>
      </c>
      <c r="E8" s="124"/>
      <c r="F8" s="124">
        <v>3041220</v>
      </c>
      <c r="G8" s="124"/>
      <c r="H8" s="124">
        <v>3041220</v>
      </c>
      <c r="I8" s="124">
        <v>171000</v>
      </c>
      <c r="J8" s="29"/>
    </row>
    <row r="9" spans="1:10" ht="27" customHeight="1">
      <c r="A9" s="18"/>
      <c r="B9" s="20"/>
      <c r="C9" s="20"/>
      <c r="D9" s="19"/>
      <c r="E9" s="19"/>
      <c r="F9" s="19"/>
      <c r="G9" s="19"/>
      <c r="H9" s="19"/>
      <c r="I9" s="19"/>
      <c r="J9" s="29"/>
    </row>
    <row r="10" spans="1:10" ht="27" customHeight="1">
      <c r="A10" s="18"/>
      <c r="B10" s="32"/>
      <c r="C10" s="32"/>
      <c r="D10" s="19"/>
      <c r="E10" s="19"/>
      <c r="F10" s="19"/>
      <c r="G10" s="19"/>
      <c r="H10" s="19"/>
      <c r="I10" s="19"/>
      <c r="J10" s="29"/>
    </row>
    <row r="11" spans="1:10" ht="27" customHeight="1">
      <c r="A11" s="18"/>
      <c r="B11" s="32"/>
      <c r="C11" s="32"/>
      <c r="D11" s="19"/>
      <c r="E11" s="19"/>
      <c r="F11" s="19"/>
      <c r="G11" s="19"/>
      <c r="H11" s="19"/>
      <c r="I11" s="19"/>
      <c r="J11" s="29"/>
    </row>
    <row r="12" spans="1:10" ht="27" customHeight="1">
      <c r="A12" s="18"/>
      <c r="B12" s="32"/>
      <c r="C12" s="32"/>
      <c r="D12" s="19"/>
      <c r="E12" s="19"/>
      <c r="F12" s="19"/>
      <c r="G12" s="19"/>
      <c r="H12" s="19"/>
      <c r="I12" s="19"/>
      <c r="J12" s="29"/>
    </row>
    <row r="13" spans="1:10" ht="27" customHeight="1">
      <c r="A13" s="18"/>
      <c r="B13" s="32"/>
      <c r="C13" s="32"/>
      <c r="D13" s="19"/>
      <c r="E13" s="19"/>
      <c r="F13" s="19"/>
      <c r="G13" s="19"/>
      <c r="H13" s="19"/>
      <c r="I13" s="19"/>
      <c r="J13" s="29"/>
    </row>
    <row r="14" spans="1:10" ht="27" customHeight="1">
      <c r="A14" s="18"/>
      <c r="B14" s="32"/>
      <c r="C14" s="32"/>
      <c r="D14" s="19"/>
      <c r="E14" s="19"/>
      <c r="F14" s="19"/>
      <c r="G14" s="19"/>
      <c r="H14" s="19"/>
      <c r="I14" s="19"/>
      <c r="J14" s="29"/>
    </row>
    <row r="15" spans="1:10" ht="27" customHeight="1">
      <c r="A15" s="18"/>
      <c r="B15" s="32"/>
      <c r="C15" s="32"/>
      <c r="D15" s="19"/>
      <c r="E15" s="19"/>
      <c r="F15" s="19"/>
      <c r="G15" s="19"/>
      <c r="H15" s="19"/>
      <c r="I15" s="19"/>
      <c r="J15" s="29"/>
    </row>
    <row r="16" spans="1:10"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9">
    <mergeCell ref="B2:I2"/>
    <mergeCell ref="B3:C3"/>
    <mergeCell ref="D4:I4"/>
    <mergeCell ref="F5:H5"/>
    <mergeCell ref="B4:B6"/>
    <mergeCell ref="C4:C6"/>
    <mergeCell ref="D5:D6"/>
    <mergeCell ref="E5:E6"/>
    <mergeCell ref="I5:I6"/>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pane ySplit="6" topLeftCell="A7" activePane="bottomLeft" state="frozen"/>
      <selection pane="bottomLeft" activeCell="F11" sqref="F11"/>
    </sheetView>
  </sheetViews>
  <sheetFormatPr defaultColWidth="10" defaultRowHeight="13.5"/>
  <cols>
    <col min="1" max="1" width="1.5" style="8" customWidth="1"/>
    <col min="2" max="4" width="6.125" style="8" customWidth="1"/>
    <col min="5" max="5" width="15.125" style="8" customWidth="1"/>
    <col min="6" max="6" width="50" style="8" customWidth="1"/>
    <col min="7" max="9" width="18.375" style="8" customWidth="1"/>
    <col min="10" max="10" width="1.5" style="8" customWidth="1"/>
    <col min="11" max="13" width="9.75" style="8" customWidth="1"/>
    <col min="14" max="16384" width="10" style="8"/>
  </cols>
  <sheetData>
    <row r="1" spans="1:10" ht="24.95" customHeight="1">
      <c r="A1" s="9"/>
      <c r="B1" s="1"/>
      <c r="C1" s="1"/>
      <c r="D1" s="1"/>
      <c r="E1" s="10"/>
      <c r="F1" s="11"/>
      <c r="G1" s="12"/>
      <c r="H1" s="12"/>
      <c r="I1" s="24" t="s">
        <v>150</v>
      </c>
      <c r="J1" s="15"/>
    </row>
    <row r="2" spans="1:10" ht="22.9" customHeight="1">
      <c r="A2" s="9"/>
      <c r="B2" s="156" t="s">
        <v>151</v>
      </c>
      <c r="C2" s="156"/>
      <c r="D2" s="156"/>
      <c r="E2" s="156"/>
      <c r="F2" s="156"/>
      <c r="G2" s="156"/>
      <c r="H2" s="156"/>
      <c r="I2" s="156"/>
      <c r="J2" s="15" t="s">
        <v>1</v>
      </c>
    </row>
    <row r="3" spans="1:10" ht="19.5" customHeight="1">
      <c r="A3" s="13"/>
      <c r="B3" s="157" t="s">
        <v>178</v>
      </c>
      <c r="C3" s="157"/>
      <c r="D3" s="157"/>
      <c r="E3" s="157"/>
      <c r="F3" s="157"/>
      <c r="G3" s="13"/>
      <c r="H3" s="13"/>
      <c r="I3" s="25" t="s">
        <v>3</v>
      </c>
      <c r="J3" s="26"/>
    </row>
    <row r="4" spans="1:10" ht="24.4" customHeight="1">
      <c r="A4" s="15"/>
      <c r="B4" s="146" t="s">
        <v>6</v>
      </c>
      <c r="C4" s="146"/>
      <c r="D4" s="146"/>
      <c r="E4" s="146"/>
      <c r="F4" s="146"/>
      <c r="G4" s="146" t="s">
        <v>152</v>
      </c>
      <c r="H4" s="146"/>
      <c r="I4" s="146"/>
      <c r="J4" s="27"/>
    </row>
    <row r="5" spans="1:10" ht="24.4" customHeight="1">
      <c r="A5" s="17"/>
      <c r="B5" s="146" t="s">
        <v>67</v>
      </c>
      <c r="C5" s="146"/>
      <c r="D5" s="146"/>
      <c r="E5" s="146" t="s">
        <v>68</v>
      </c>
      <c r="F5" s="146" t="s">
        <v>126</v>
      </c>
      <c r="G5" s="146" t="s">
        <v>56</v>
      </c>
      <c r="H5" s="146" t="s">
        <v>77</v>
      </c>
      <c r="I5" s="146" t="s">
        <v>78</v>
      </c>
      <c r="J5" s="27"/>
    </row>
    <row r="6" spans="1:10" ht="24.4" customHeight="1">
      <c r="A6" s="17"/>
      <c r="B6" s="16" t="s">
        <v>70</v>
      </c>
      <c r="C6" s="16" t="s">
        <v>71</v>
      </c>
      <c r="D6" s="16" t="s">
        <v>72</v>
      </c>
      <c r="E6" s="146"/>
      <c r="F6" s="146"/>
      <c r="G6" s="146"/>
      <c r="H6" s="146"/>
      <c r="I6" s="146"/>
      <c r="J6" s="28"/>
    </row>
    <row r="7" spans="1:10" ht="27" customHeight="1">
      <c r="A7" s="18"/>
      <c r="B7" s="16"/>
      <c r="C7" s="16"/>
      <c r="D7" s="16"/>
      <c r="E7" s="16"/>
      <c r="F7" s="16" t="s">
        <v>73</v>
      </c>
      <c r="G7" s="19"/>
      <c r="H7" s="19"/>
      <c r="I7" s="19"/>
      <c r="J7" s="29"/>
    </row>
    <row r="8" spans="1:10" ht="27" customHeight="1">
      <c r="A8" s="18"/>
      <c r="B8" s="16"/>
      <c r="C8" s="16"/>
      <c r="D8" s="16"/>
      <c r="E8" s="20"/>
      <c r="F8" s="16" t="s">
        <v>274</v>
      </c>
      <c r="G8" s="19"/>
      <c r="H8" s="19"/>
      <c r="I8" s="19"/>
      <c r="J8" s="29"/>
    </row>
    <row r="9" spans="1:10" ht="27" customHeight="1">
      <c r="A9" s="18"/>
      <c r="B9" s="16"/>
      <c r="C9" s="16"/>
      <c r="D9" s="16"/>
      <c r="E9" s="16"/>
      <c r="F9" s="16"/>
      <c r="G9" s="19"/>
      <c r="H9" s="19"/>
      <c r="I9" s="19"/>
      <c r="J9" s="29"/>
    </row>
    <row r="10" spans="1:10" ht="27" customHeight="1">
      <c r="A10" s="18"/>
      <c r="B10" s="16"/>
      <c r="C10" s="16"/>
      <c r="D10" s="16"/>
      <c r="E10" s="16"/>
      <c r="F10" s="16"/>
      <c r="G10" s="19"/>
      <c r="H10" s="19"/>
      <c r="I10" s="19"/>
      <c r="J10" s="29"/>
    </row>
    <row r="11" spans="1:10" ht="27" customHeight="1">
      <c r="A11" s="18"/>
      <c r="B11" s="16"/>
      <c r="C11" s="16"/>
      <c r="D11" s="16"/>
      <c r="E11" s="16"/>
      <c r="F11" s="16"/>
      <c r="G11" s="19"/>
      <c r="H11" s="19"/>
      <c r="I11" s="19"/>
      <c r="J11" s="29"/>
    </row>
    <row r="12" spans="1:10" ht="27" customHeight="1">
      <c r="A12" s="18"/>
      <c r="B12" s="16"/>
      <c r="C12" s="16"/>
      <c r="D12" s="16"/>
      <c r="E12" s="16"/>
      <c r="F12" s="16"/>
      <c r="G12" s="19"/>
      <c r="H12" s="19"/>
      <c r="I12" s="19"/>
      <c r="J12" s="29"/>
    </row>
    <row r="13" spans="1:10" ht="27" customHeight="1">
      <c r="A13" s="18"/>
      <c r="B13" s="16"/>
      <c r="C13" s="16"/>
      <c r="D13" s="16"/>
      <c r="E13" s="16"/>
      <c r="F13" s="16"/>
      <c r="G13" s="19"/>
      <c r="H13" s="19"/>
      <c r="I13" s="19"/>
      <c r="J13" s="29"/>
    </row>
    <row r="14" spans="1:10" ht="27" customHeight="1">
      <c r="A14" s="18"/>
      <c r="B14" s="16"/>
      <c r="C14" s="16"/>
      <c r="D14" s="16"/>
      <c r="E14" s="16"/>
      <c r="F14" s="16"/>
      <c r="G14" s="19"/>
      <c r="H14" s="19"/>
      <c r="I14" s="19"/>
      <c r="J14" s="29"/>
    </row>
    <row r="15" spans="1:10" ht="27" customHeight="1">
      <c r="A15" s="17"/>
      <c r="B15" s="20"/>
      <c r="C15" s="20"/>
      <c r="D15" s="20"/>
      <c r="E15" s="20"/>
      <c r="F15" s="20" t="s">
        <v>20</v>
      </c>
      <c r="G15" s="33"/>
      <c r="H15" s="33"/>
      <c r="I15" s="33"/>
      <c r="J15" s="28"/>
    </row>
    <row r="16" spans="1:10" ht="27" customHeight="1">
      <c r="A16" s="22"/>
      <c r="B16" s="23"/>
      <c r="C16" s="23"/>
      <c r="D16" s="23"/>
      <c r="E16" s="23"/>
      <c r="F16" s="22"/>
      <c r="G16" s="22"/>
      <c r="H16" s="22"/>
      <c r="I16" s="22"/>
      <c r="J16" s="30"/>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0">
    <mergeCell ref="B2:I2"/>
    <mergeCell ref="B3:F3"/>
    <mergeCell ref="B4:F4"/>
    <mergeCell ref="G4:I4"/>
    <mergeCell ref="B5:D5"/>
    <mergeCell ref="E5:E6"/>
    <mergeCell ref="F5:F6"/>
    <mergeCell ref="G5:G6"/>
    <mergeCell ref="H5:H6"/>
    <mergeCell ref="I5:I6"/>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pane ySplit="6" topLeftCell="A7" activePane="bottomLeft" state="frozen"/>
      <selection pane="bottomLeft" activeCell="C11" sqref="C11"/>
    </sheetView>
  </sheetViews>
  <sheetFormatPr defaultColWidth="10" defaultRowHeight="13.5"/>
  <cols>
    <col min="1" max="1" width="1.5" style="8" customWidth="1"/>
    <col min="2" max="2" width="17.75" style="8" customWidth="1"/>
    <col min="3" max="3" width="19.25" style="8" customWidth="1"/>
    <col min="4" max="9" width="19.875" style="8" customWidth="1"/>
    <col min="10" max="10" width="1.5" style="8" customWidth="1"/>
    <col min="11" max="11" width="9.75" style="8" customWidth="1"/>
    <col min="12" max="16384" width="10" style="8"/>
  </cols>
  <sheetData>
    <row r="1" spans="1:10" ht="24.95" customHeight="1">
      <c r="A1" s="9"/>
      <c r="B1" s="9"/>
      <c r="C1" s="9"/>
      <c r="D1" s="1"/>
      <c r="E1" s="12"/>
      <c r="F1" s="12"/>
      <c r="G1" s="12"/>
      <c r="H1" s="12"/>
      <c r="I1" s="24" t="s">
        <v>153</v>
      </c>
      <c r="J1" s="15"/>
    </row>
    <row r="2" spans="1:10" ht="22.9" customHeight="1">
      <c r="A2" s="9"/>
      <c r="B2" s="153" t="s">
        <v>154</v>
      </c>
      <c r="C2" s="154"/>
      <c r="D2" s="154"/>
      <c r="E2" s="154"/>
      <c r="F2" s="154"/>
      <c r="G2" s="154"/>
      <c r="H2" s="154"/>
      <c r="I2" s="155"/>
      <c r="J2" s="15" t="s">
        <v>1</v>
      </c>
    </row>
    <row r="3" spans="1:10" ht="19.5" customHeight="1">
      <c r="A3" s="13"/>
      <c r="B3" s="157" t="s">
        <v>222</v>
      </c>
      <c r="C3" s="157"/>
      <c r="F3" s="25"/>
      <c r="G3" s="25"/>
      <c r="H3" s="25"/>
      <c r="I3" s="25" t="s">
        <v>3</v>
      </c>
      <c r="J3" s="26"/>
    </row>
    <row r="4" spans="1:10" ht="24.4" customHeight="1">
      <c r="A4" s="15"/>
      <c r="B4" s="146" t="s">
        <v>74</v>
      </c>
      <c r="C4" s="146" t="s">
        <v>69</v>
      </c>
      <c r="D4" s="146" t="s">
        <v>145</v>
      </c>
      <c r="E4" s="146"/>
      <c r="F4" s="146"/>
      <c r="G4" s="146"/>
      <c r="H4" s="146"/>
      <c r="I4" s="146"/>
      <c r="J4" s="27"/>
    </row>
    <row r="5" spans="1:10" ht="24.4" customHeight="1">
      <c r="A5" s="17"/>
      <c r="B5" s="146"/>
      <c r="C5" s="146"/>
      <c r="D5" s="146" t="s">
        <v>56</v>
      </c>
      <c r="E5" s="148" t="s">
        <v>146</v>
      </c>
      <c r="F5" s="146" t="s">
        <v>147</v>
      </c>
      <c r="G5" s="146"/>
      <c r="H5" s="146"/>
      <c r="I5" s="146" t="s">
        <v>134</v>
      </c>
      <c r="J5" s="27"/>
    </row>
    <row r="6" spans="1:10" ht="24.4" customHeight="1">
      <c r="A6" s="17"/>
      <c r="B6" s="146"/>
      <c r="C6" s="146"/>
      <c r="D6" s="146"/>
      <c r="E6" s="148"/>
      <c r="F6" s="16" t="s">
        <v>131</v>
      </c>
      <c r="G6" s="16" t="s">
        <v>148</v>
      </c>
      <c r="H6" s="16" t="s">
        <v>149</v>
      </c>
      <c r="I6" s="146"/>
      <c r="J6" s="28"/>
    </row>
    <row r="7" spans="1:10" ht="27" customHeight="1">
      <c r="A7" s="18"/>
      <c r="B7" s="16"/>
      <c r="C7" s="16" t="s">
        <v>73</v>
      </c>
      <c r="D7" s="19"/>
      <c r="E7" s="19"/>
      <c r="F7" s="19"/>
      <c r="G7" s="19"/>
      <c r="H7" s="19"/>
      <c r="I7" s="19"/>
      <c r="J7" s="29"/>
    </row>
    <row r="8" spans="1:10" ht="27" customHeight="1">
      <c r="A8" s="18"/>
      <c r="B8" s="20"/>
      <c r="C8" s="16" t="s">
        <v>281</v>
      </c>
      <c r="D8" s="19"/>
      <c r="E8" s="19"/>
      <c r="F8" s="19"/>
      <c r="G8" s="19"/>
      <c r="H8" s="19"/>
      <c r="I8" s="19"/>
      <c r="J8" s="29"/>
    </row>
    <row r="9" spans="1:10" ht="27" customHeight="1">
      <c r="A9" s="18"/>
      <c r="B9" s="32"/>
      <c r="C9" s="32"/>
      <c r="D9" s="19"/>
      <c r="E9" s="19"/>
      <c r="F9" s="19"/>
      <c r="G9" s="19"/>
      <c r="H9" s="19"/>
      <c r="I9" s="19"/>
      <c r="J9" s="29"/>
    </row>
    <row r="10" spans="1:10" ht="27" customHeight="1">
      <c r="A10" s="18"/>
      <c r="B10" s="32"/>
      <c r="C10" s="32"/>
      <c r="D10" s="19"/>
      <c r="E10" s="19"/>
      <c r="F10" s="19"/>
      <c r="G10" s="19"/>
      <c r="H10" s="19"/>
      <c r="I10" s="19"/>
      <c r="J10" s="29"/>
    </row>
    <row r="11" spans="1:10" ht="27" customHeight="1">
      <c r="A11" s="18"/>
      <c r="B11" s="32"/>
      <c r="C11" s="32"/>
      <c r="D11" s="19"/>
      <c r="E11" s="19"/>
      <c r="F11" s="19"/>
      <c r="G11" s="19"/>
      <c r="H11" s="19"/>
      <c r="I11" s="19"/>
      <c r="J11" s="29"/>
    </row>
    <row r="12" spans="1:10" ht="27" customHeight="1">
      <c r="A12" s="18"/>
      <c r="B12" s="32"/>
      <c r="C12" s="32"/>
      <c r="D12" s="19"/>
      <c r="E12" s="19"/>
      <c r="F12" s="19"/>
      <c r="G12" s="19"/>
      <c r="H12" s="19"/>
      <c r="I12" s="19"/>
      <c r="J12" s="29"/>
    </row>
    <row r="13" spans="1:10" ht="27" customHeight="1">
      <c r="A13" s="18"/>
      <c r="B13" s="32"/>
      <c r="C13" s="32"/>
      <c r="D13" s="19"/>
      <c r="E13" s="19"/>
      <c r="F13" s="19"/>
      <c r="G13" s="19"/>
      <c r="H13" s="19"/>
      <c r="I13" s="19"/>
      <c r="J13" s="29"/>
    </row>
    <row r="14" spans="1:10" ht="27" customHeight="1">
      <c r="A14" s="18"/>
      <c r="B14" s="32"/>
      <c r="C14" s="32"/>
      <c r="D14" s="19"/>
      <c r="E14" s="19"/>
      <c r="F14" s="19"/>
      <c r="G14" s="19"/>
      <c r="H14" s="19"/>
      <c r="I14" s="19"/>
      <c r="J14" s="29"/>
    </row>
    <row r="15" spans="1:10" ht="27" customHeight="1">
      <c r="A15" s="18"/>
      <c r="B15" s="32"/>
      <c r="C15" s="32"/>
      <c r="D15" s="19"/>
      <c r="E15" s="19"/>
      <c r="F15" s="19"/>
      <c r="G15" s="19"/>
      <c r="H15" s="19"/>
      <c r="I15" s="19"/>
      <c r="J15" s="29"/>
    </row>
    <row r="16" spans="1:10" ht="27" customHeight="1">
      <c r="A16" s="22"/>
      <c r="B16" s="22"/>
      <c r="C16" s="22"/>
      <c r="D16" s="22"/>
      <c r="E16" s="22"/>
      <c r="F16" s="22"/>
      <c r="G16" s="22"/>
      <c r="H16" s="22"/>
      <c r="I16" s="22"/>
      <c r="J16" s="30"/>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I2"/>
    <mergeCell ref="B3:C3"/>
    <mergeCell ref="D4:I4"/>
    <mergeCell ref="F5:H5"/>
    <mergeCell ref="B4:B6"/>
    <mergeCell ref="C4:C6"/>
    <mergeCell ref="D5:D6"/>
    <mergeCell ref="E5:E6"/>
    <mergeCell ref="I5:I6"/>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30"/>
  <sheetViews>
    <sheetView workbookViewId="0">
      <pane ySplit="6" topLeftCell="A7" activePane="bottomLeft" state="frozen"/>
      <selection pane="bottomLeft" activeCell="F10" sqref="F10"/>
    </sheetView>
  </sheetViews>
  <sheetFormatPr defaultColWidth="10" defaultRowHeight="13.5"/>
  <cols>
    <col min="1" max="1" width="1.5" style="8" customWidth="1"/>
    <col min="2" max="4" width="6.125" style="8" customWidth="1"/>
    <col min="5" max="5" width="19.25" style="8" customWidth="1"/>
    <col min="6" max="6" width="50" style="8" customWidth="1"/>
    <col min="7" max="9" width="18.5" style="8" customWidth="1"/>
    <col min="10" max="10" width="1.5" style="8" customWidth="1"/>
    <col min="11" max="13" width="9.75" style="8" customWidth="1"/>
    <col min="14" max="16383" width="10" style="8"/>
  </cols>
  <sheetData>
    <row r="1" spans="1:10" ht="24.95" customHeight="1">
      <c r="A1" s="9"/>
      <c r="B1" s="1"/>
      <c r="C1" s="1"/>
      <c r="D1" s="1"/>
      <c r="E1" s="10"/>
      <c r="F1" s="11"/>
      <c r="G1" s="12"/>
      <c r="H1" s="12"/>
      <c r="I1" s="24" t="s">
        <v>155</v>
      </c>
      <c r="J1" s="15"/>
    </row>
    <row r="2" spans="1:10" ht="22.9" customHeight="1">
      <c r="A2" s="9"/>
      <c r="B2" s="156" t="s">
        <v>156</v>
      </c>
      <c r="C2" s="156"/>
      <c r="D2" s="156"/>
      <c r="E2" s="156"/>
      <c r="F2" s="156"/>
      <c r="G2" s="156"/>
      <c r="H2" s="156"/>
      <c r="I2" s="156"/>
      <c r="J2" s="15" t="s">
        <v>1</v>
      </c>
    </row>
    <row r="3" spans="1:10" ht="19.5" customHeight="1">
      <c r="A3" s="13"/>
      <c r="B3" s="157" t="s">
        <v>222</v>
      </c>
      <c r="C3" s="157"/>
      <c r="D3" s="157"/>
      <c r="E3" s="157"/>
      <c r="F3" s="157"/>
      <c r="G3" s="13"/>
      <c r="H3" s="13"/>
      <c r="I3" s="25" t="s">
        <v>3</v>
      </c>
      <c r="J3" s="26"/>
    </row>
    <row r="4" spans="1:10" ht="24.4" customHeight="1">
      <c r="A4" s="15"/>
      <c r="B4" s="146" t="s">
        <v>6</v>
      </c>
      <c r="C4" s="146"/>
      <c r="D4" s="146"/>
      <c r="E4" s="146"/>
      <c r="F4" s="146"/>
      <c r="G4" s="146" t="s">
        <v>157</v>
      </c>
      <c r="H4" s="146"/>
      <c r="I4" s="146"/>
      <c r="J4" s="27"/>
    </row>
    <row r="5" spans="1:10" ht="24.4" customHeight="1">
      <c r="A5" s="17"/>
      <c r="B5" s="146" t="s">
        <v>67</v>
      </c>
      <c r="C5" s="146"/>
      <c r="D5" s="146"/>
      <c r="E5" s="146" t="s">
        <v>68</v>
      </c>
      <c r="F5" s="146" t="s">
        <v>126</v>
      </c>
      <c r="G5" s="146" t="s">
        <v>56</v>
      </c>
      <c r="H5" s="146" t="s">
        <v>77</v>
      </c>
      <c r="I5" s="146" t="s">
        <v>78</v>
      </c>
      <c r="J5" s="27"/>
    </row>
    <row r="6" spans="1:10" ht="24.4" customHeight="1">
      <c r="A6" s="17"/>
      <c r="B6" s="16" t="s">
        <v>70</v>
      </c>
      <c r="C6" s="16" t="s">
        <v>71</v>
      </c>
      <c r="D6" s="16" t="s">
        <v>72</v>
      </c>
      <c r="E6" s="146"/>
      <c r="F6" s="146"/>
      <c r="G6" s="146"/>
      <c r="H6" s="146"/>
      <c r="I6" s="146"/>
      <c r="J6" s="28"/>
    </row>
    <row r="7" spans="1:10" ht="27" customHeight="1">
      <c r="A7" s="18"/>
      <c r="B7" s="16"/>
      <c r="C7" s="16"/>
      <c r="D7" s="16"/>
      <c r="E7" s="16"/>
      <c r="F7" s="16" t="s">
        <v>73</v>
      </c>
      <c r="G7" s="19"/>
      <c r="H7" s="19"/>
      <c r="I7" s="19"/>
      <c r="J7" s="29"/>
    </row>
    <row r="8" spans="1:10" ht="27" customHeight="1">
      <c r="A8" s="18"/>
      <c r="B8" s="16"/>
      <c r="C8" s="16"/>
      <c r="D8" s="16"/>
      <c r="E8" s="20"/>
      <c r="F8" s="16" t="s">
        <v>274</v>
      </c>
      <c r="G8" s="19"/>
      <c r="H8" s="19"/>
      <c r="I8" s="19"/>
      <c r="J8" s="29"/>
    </row>
    <row r="9" spans="1:10" ht="27" customHeight="1">
      <c r="A9" s="18"/>
      <c r="B9" s="16"/>
      <c r="C9" s="16"/>
      <c r="D9" s="16"/>
      <c r="E9" s="16"/>
      <c r="F9" s="16"/>
      <c r="G9" s="19"/>
      <c r="H9" s="19"/>
      <c r="I9" s="19"/>
      <c r="J9" s="29"/>
    </row>
    <row r="10" spans="1:10" ht="27" customHeight="1">
      <c r="A10" s="18"/>
      <c r="B10" s="16"/>
      <c r="C10" s="16"/>
      <c r="D10" s="16"/>
      <c r="E10" s="16"/>
      <c r="F10" s="16"/>
      <c r="G10" s="19"/>
      <c r="H10" s="19"/>
      <c r="I10" s="19"/>
      <c r="J10" s="29"/>
    </row>
    <row r="11" spans="1:10" ht="27" customHeight="1">
      <c r="A11" s="18"/>
      <c r="B11" s="16"/>
      <c r="C11" s="16"/>
      <c r="D11" s="16"/>
      <c r="E11" s="16"/>
      <c r="F11" s="16"/>
      <c r="G11" s="19"/>
      <c r="H11" s="19"/>
      <c r="I11" s="19"/>
      <c r="J11" s="29"/>
    </row>
    <row r="12" spans="1:10" ht="27" customHeight="1">
      <c r="A12" s="18"/>
      <c r="B12" s="16"/>
      <c r="C12" s="16"/>
      <c r="D12" s="16"/>
      <c r="E12" s="16"/>
      <c r="F12" s="16"/>
      <c r="G12" s="19"/>
      <c r="H12" s="19"/>
      <c r="I12" s="19"/>
      <c r="J12" s="29"/>
    </row>
    <row r="13" spans="1:10" ht="27" customHeight="1">
      <c r="A13" s="18"/>
      <c r="B13" s="16"/>
      <c r="C13" s="16"/>
      <c r="D13" s="16"/>
      <c r="E13" s="16"/>
      <c r="F13" s="16"/>
      <c r="G13" s="19"/>
      <c r="H13" s="19"/>
      <c r="I13" s="19"/>
      <c r="J13" s="29"/>
    </row>
    <row r="14" spans="1:10" ht="27" customHeight="1">
      <c r="A14" s="18"/>
      <c r="B14" s="16"/>
      <c r="C14" s="16"/>
      <c r="D14" s="16"/>
      <c r="E14" s="16"/>
      <c r="F14" s="16"/>
      <c r="G14" s="19"/>
      <c r="H14" s="19"/>
      <c r="I14" s="19"/>
      <c r="J14" s="29"/>
    </row>
    <row r="15" spans="1:10" ht="27" customHeight="1">
      <c r="A15" s="18"/>
      <c r="B15" s="16"/>
      <c r="C15" s="16"/>
      <c r="D15" s="16"/>
      <c r="E15" s="16"/>
      <c r="F15" s="16"/>
      <c r="G15" s="19"/>
      <c r="H15" s="19"/>
      <c r="I15" s="19"/>
      <c r="J15" s="29"/>
    </row>
    <row r="16" spans="1:10" ht="27" customHeight="1">
      <c r="A16" s="22"/>
      <c r="B16" s="23"/>
      <c r="C16" s="23"/>
      <c r="D16" s="23"/>
      <c r="E16" s="23"/>
      <c r="F16" s="22"/>
      <c r="G16" s="22"/>
      <c r="H16" s="22"/>
      <c r="I16" s="22"/>
      <c r="J16" s="30"/>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0">
    <mergeCell ref="B2:I2"/>
    <mergeCell ref="B3:F3"/>
    <mergeCell ref="B4:F4"/>
    <mergeCell ref="G4:I4"/>
    <mergeCell ref="B5:D5"/>
    <mergeCell ref="E5:E6"/>
    <mergeCell ref="F5:F6"/>
    <mergeCell ref="G5:G6"/>
    <mergeCell ref="H5:H6"/>
    <mergeCell ref="I5:I6"/>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workbookViewId="0">
      <selection activeCell="G15" sqref="G15:J15"/>
    </sheetView>
  </sheetViews>
  <sheetFormatPr defaultColWidth="6.875" defaultRowHeight="13.5"/>
  <cols>
    <col min="2" max="2" width="12" style="126" customWidth="1"/>
    <col min="3" max="3" width="11.5" style="125" customWidth="1"/>
    <col min="4" max="4" width="12.25" style="125" customWidth="1"/>
    <col min="5" max="5" width="10.875" style="125" customWidth="1"/>
    <col min="6" max="6" width="15.125" style="125" customWidth="1"/>
    <col min="7" max="7" width="10" style="125" customWidth="1"/>
    <col min="8" max="8" width="9.5" style="125" customWidth="1"/>
    <col min="9" max="9" width="9.875" style="125" customWidth="1"/>
    <col min="10" max="10" width="10" style="125" customWidth="1"/>
    <col min="11" max="16384" width="6.875" style="125"/>
  </cols>
  <sheetData>
    <row r="1" spans="1:10" ht="12.75" customHeight="1">
      <c r="A1" s="125"/>
      <c r="J1" s="130" t="s">
        <v>309</v>
      </c>
    </row>
    <row r="2" spans="1:10" ht="21.6" customHeight="1">
      <c r="A2" s="125"/>
      <c r="B2" s="182" t="s">
        <v>308</v>
      </c>
      <c r="C2" s="182"/>
      <c r="D2" s="182"/>
      <c r="E2" s="183"/>
      <c r="F2" s="183"/>
      <c r="G2" s="183"/>
      <c r="H2" s="183"/>
      <c r="I2" s="183"/>
      <c r="J2" s="183"/>
    </row>
    <row r="3" spans="1:10" ht="21.6" customHeight="1">
      <c r="A3" s="125"/>
      <c r="B3" s="128"/>
      <c r="C3" s="128"/>
      <c r="D3" s="128"/>
      <c r="E3" s="129"/>
      <c r="F3" s="129"/>
      <c r="G3" s="129"/>
      <c r="H3" s="129"/>
      <c r="I3" s="164" t="s">
        <v>3</v>
      </c>
      <c r="J3" s="184"/>
    </row>
    <row r="4" spans="1:10" ht="23.1" customHeight="1">
      <c r="A4" s="125"/>
      <c r="B4" s="174" t="s">
        <v>284</v>
      </c>
      <c r="C4" s="174"/>
      <c r="D4" s="174"/>
      <c r="E4" s="174"/>
      <c r="F4" s="174"/>
      <c r="G4" s="174"/>
      <c r="H4" s="174"/>
      <c r="I4" s="174"/>
      <c r="J4" s="174"/>
    </row>
    <row r="5" spans="1:10" ht="24.95" customHeight="1">
      <c r="A5" s="125"/>
      <c r="B5" s="2" t="s">
        <v>141</v>
      </c>
      <c r="C5" s="175" t="s">
        <v>285</v>
      </c>
      <c r="D5" s="175"/>
      <c r="E5" s="175"/>
      <c r="F5" s="175"/>
      <c r="G5" s="175"/>
      <c r="H5" s="175"/>
      <c r="I5" s="175"/>
      <c r="J5" s="175"/>
    </row>
    <row r="6" spans="1:10" ht="24.95" customHeight="1">
      <c r="A6" s="125"/>
      <c r="B6" s="3" t="s">
        <v>158</v>
      </c>
      <c r="C6" s="175" t="s">
        <v>282</v>
      </c>
      <c r="D6" s="175"/>
      <c r="E6" s="175"/>
      <c r="F6" s="175"/>
      <c r="G6" s="175"/>
      <c r="H6" s="175"/>
      <c r="I6" s="175"/>
      <c r="J6" s="175"/>
    </row>
    <row r="7" spans="1:10" ht="24.95" customHeight="1">
      <c r="A7" s="125"/>
      <c r="B7" s="176" t="s">
        <v>360</v>
      </c>
      <c r="C7" s="178" t="s">
        <v>159</v>
      </c>
      <c r="D7" s="178"/>
      <c r="E7" s="178"/>
      <c r="F7" s="179">
        <v>15000000</v>
      </c>
      <c r="G7" s="179"/>
      <c r="H7" s="179"/>
      <c r="I7" s="179"/>
      <c r="J7" s="179"/>
    </row>
    <row r="8" spans="1:10" ht="24.95" customHeight="1">
      <c r="A8" s="125"/>
      <c r="B8" s="177"/>
      <c r="C8" s="178" t="s">
        <v>160</v>
      </c>
      <c r="D8" s="178"/>
      <c r="E8" s="178"/>
      <c r="F8" s="179">
        <v>15000000</v>
      </c>
      <c r="G8" s="179"/>
      <c r="H8" s="179"/>
      <c r="I8" s="179"/>
      <c r="J8" s="179"/>
    </row>
    <row r="9" spans="1:10" ht="24.95" customHeight="1">
      <c r="A9" s="125"/>
      <c r="B9" s="177"/>
      <c r="C9" s="178" t="s">
        <v>161</v>
      </c>
      <c r="D9" s="178"/>
      <c r="E9" s="178"/>
      <c r="F9" s="180" t="s">
        <v>1</v>
      </c>
      <c r="G9" s="180"/>
      <c r="H9" s="180"/>
      <c r="I9" s="180"/>
      <c r="J9" s="180"/>
    </row>
    <row r="10" spans="1:10" ht="45.95" customHeight="1">
      <c r="A10" s="125"/>
      <c r="B10" s="76" t="s">
        <v>162</v>
      </c>
      <c r="C10" s="181" t="s">
        <v>286</v>
      </c>
      <c r="D10" s="181"/>
      <c r="E10" s="181"/>
      <c r="F10" s="181"/>
      <c r="G10" s="181"/>
      <c r="H10" s="181"/>
      <c r="I10" s="181"/>
      <c r="J10" s="181"/>
    </row>
    <row r="11" spans="1:10" ht="45.95" customHeight="1">
      <c r="A11" s="125"/>
      <c r="B11" s="177" t="s">
        <v>163</v>
      </c>
      <c r="C11" s="4" t="s">
        <v>164</v>
      </c>
      <c r="D11" s="4" t="s">
        <v>165</v>
      </c>
      <c r="E11" s="185" t="s">
        <v>166</v>
      </c>
      <c r="F11" s="185"/>
      <c r="G11" s="185" t="s">
        <v>167</v>
      </c>
      <c r="H11" s="185"/>
      <c r="I11" s="185"/>
      <c r="J11" s="185"/>
    </row>
    <row r="12" spans="1:10" ht="45.95" customHeight="1">
      <c r="A12" s="125"/>
      <c r="B12" s="177"/>
      <c r="C12" s="173" t="s">
        <v>287</v>
      </c>
      <c r="D12" s="173" t="s">
        <v>168</v>
      </c>
      <c r="E12" s="168" t="s">
        <v>288</v>
      </c>
      <c r="F12" s="168"/>
      <c r="G12" s="168" t="s">
        <v>289</v>
      </c>
      <c r="H12" s="168"/>
      <c r="I12" s="168"/>
      <c r="J12" s="168"/>
    </row>
    <row r="13" spans="1:10" ht="45.95" customHeight="1">
      <c r="A13" s="125"/>
      <c r="B13" s="177"/>
      <c r="C13" s="173"/>
      <c r="D13" s="173"/>
      <c r="E13" s="168" t="s">
        <v>290</v>
      </c>
      <c r="F13" s="168"/>
      <c r="G13" s="168" t="s">
        <v>291</v>
      </c>
      <c r="H13" s="168"/>
      <c r="I13" s="168"/>
      <c r="J13" s="168"/>
    </row>
    <row r="14" spans="1:10" ht="45.95" customHeight="1">
      <c r="A14" s="125"/>
      <c r="B14" s="177"/>
      <c r="C14" s="173"/>
      <c r="D14" s="173"/>
      <c r="E14" s="169" t="s">
        <v>292</v>
      </c>
      <c r="F14" s="170"/>
      <c r="G14" s="169" t="s">
        <v>293</v>
      </c>
      <c r="H14" s="171"/>
      <c r="I14" s="171"/>
      <c r="J14" s="170"/>
    </row>
    <row r="15" spans="1:10" ht="45.95" customHeight="1">
      <c r="A15" s="125"/>
      <c r="B15" s="177"/>
      <c r="C15" s="173"/>
      <c r="D15" s="173"/>
      <c r="E15" s="169" t="s">
        <v>294</v>
      </c>
      <c r="F15" s="170"/>
      <c r="G15" s="169" t="s">
        <v>295</v>
      </c>
      <c r="H15" s="171"/>
      <c r="I15" s="171"/>
      <c r="J15" s="170"/>
    </row>
    <row r="16" spans="1:10" ht="45.95" customHeight="1">
      <c r="A16" s="125"/>
      <c r="B16" s="177"/>
      <c r="C16" s="173"/>
      <c r="D16" s="172" t="s">
        <v>169</v>
      </c>
      <c r="E16" s="168" t="s">
        <v>288</v>
      </c>
      <c r="F16" s="168"/>
      <c r="G16" s="168" t="s">
        <v>296</v>
      </c>
      <c r="H16" s="168"/>
      <c r="I16" s="168"/>
      <c r="J16" s="168"/>
    </row>
    <row r="17" spans="1:10" ht="45.95" customHeight="1">
      <c r="A17" s="125"/>
      <c r="B17" s="177"/>
      <c r="C17" s="173"/>
      <c r="D17" s="173"/>
      <c r="E17" s="168" t="s">
        <v>290</v>
      </c>
      <c r="F17" s="168"/>
      <c r="G17" s="168" t="s">
        <v>297</v>
      </c>
      <c r="H17" s="168"/>
      <c r="I17" s="168"/>
      <c r="J17" s="168"/>
    </row>
    <row r="18" spans="1:10" ht="45.95" customHeight="1">
      <c r="A18" s="125"/>
      <c r="B18" s="177"/>
      <c r="C18" s="173"/>
      <c r="D18" s="173"/>
      <c r="E18" s="169" t="s">
        <v>292</v>
      </c>
      <c r="F18" s="170"/>
      <c r="G18" s="169" t="s">
        <v>298</v>
      </c>
      <c r="H18" s="171"/>
      <c r="I18" s="171"/>
      <c r="J18" s="170"/>
    </row>
    <row r="19" spans="1:10" ht="45.95" customHeight="1">
      <c r="A19" s="125"/>
      <c r="B19" s="177"/>
      <c r="C19" s="173"/>
      <c r="D19" s="173"/>
      <c r="E19" s="169" t="s">
        <v>294</v>
      </c>
      <c r="F19" s="170"/>
      <c r="G19" s="169" t="s">
        <v>299</v>
      </c>
      <c r="H19" s="171"/>
      <c r="I19" s="171"/>
      <c r="J19" s="170"/>
    </row>
    <row r="20" spans="1:10" ht="45.95" customHeight="1">
      <c r="A20" s="125"/>
      <c r="B20" s="177"/>
      <c r="C20" s="173"/>
      <c r="D20" s="75" t="s">
        <v>170</v>
      </c>
      <c r="E20" s="169" t="s">
        <v>300</v>
      </c>
      <c r="F20" s="170"/>
      <c r="G20" s="169" t="s">
        <v>301</v>
      </c>
      <c r="H20" s="171"/>
      <c r="I20" s="171"/>
      <c r="J20" s="170"/>
    </row>
    <row r="21" spans="1:10" ht="45.95" customHeight="1">
      <c r="A21" s="125"/>
      <c r="B21" s="177"/>
      <c r="C21" s="173"/>
      <c r="D21" s="78" t="s">
        <v>171</v>
      </c>
      <c r="E21" s="169" t="s">
        <v>302</v>
      </c>
      <c r="F21" s="170"/>
      <c r="G21" s="169" t="s">
        <v>361</v>
      </c>
      <c r="H21" s="171"/>
      <c r="I21" s="171"/>
      <c r="J21" s="170"/>
    </row>
    <row r="22" spans="1:10" ht="45.95" customHeight="1">
      <c r="A22" s="125"/>
      <c r="B22" s="177"/>
      <c r="C22" s="79" t="s">
        <v>303</v>
      </c>
      <c r="D22" s="77" t="s">
        <v>172</v>
      </c>
      <c r="E22" s="168" t="s">
        <v>304</v>
      </c>
      <c r="F22" s="168"/>
      <c r="G22" s="169" t="s">
        <v>305</v>
      </c>
      <c r="H22" s="171"/>
      <c r="I22" s="171"/>
      <c r="J22" s="170"/>
    </row>
    <row r="23" spans="1:10" ht="45.95" customHeight="1">
      <c r="A23" s="125"/>
      <c r="B23" s="177"/>
      <c r="C23" s="75" t="s">
        <v>174</v>
      </c>
      <c r="D23" s="74" t="s">
        <v>175</v>
      </c>
      <c r="E23" s="181" t="s">
        <v>306</v>
      </c>
      <c r="F23" s="181"/>
      <c r="G23" s="168" t="s">
        <v>307</v>
      </c>
      <c r="H23" s="168"/>
      <c r="I23" s="168"/>
      <c r="J23" s="168"/>
    </row>
    <row r="24" spans="1:10" ht="12.75" customHeight="1">
      <c r="A24" s="125"/>
      <c r="E24" s="127"/>
      <c r="F24" s="127"/>
      <c r="G24" s="127"/>
      <c r="H24" s="127"/>
      <c r="I24" s="127"/>
      <c r="J24" s="127"/>
    </row>
  </sheetData>
  <mergeCells count="43">
    <mergeCell ref="E23:F23"/>
    <mergeCell ref="G23:J23"/>
    <mergeCell ref="B2:J2"/>
    <mergeCell ref="I3:J3"/>
    <mergeCell ref="E20:F20"/>
    <mergeCell ref="G20:J20"/>
    <mergeCell ref="E21:F21"/>
    <mergeCell ref="G21:J21"/>
    <mergeCell ref="E22:F22"/>
    <mergeCell ref="G22:J22"/>
    <mergeCell ref="C10:J10"/>
    <mergeCell ref="B11:B23"/>
    <mergeCell ref="E11:F11"/>
    <mergeCell ref="G11:J11"/>
    <mergeCell ref="C12:C21"/>
    <mergeCell ref="D12:D15"/>
    <mergeCell ref="E12:F12"/>
    <mergeCell ref="G12:J12"/>
    <mergeCell ref="E13:F13"/>
    <mergeCell ref="G13:J13"/>
    <mergeCell ref="E14:F14"/>
    <mergeCell ref="G14:J14"/>
    <mergeCell ref="E15:F15"/>
    <mergeCell ref="G15:J15"/>
    <mergeCell ref="D16:D19"/>
    <mergeCell ref="E16:F16"/>
    <mergeCell ref="B4:J4"/>
    <mergeCell ref="C5:J5"/>
    <mergeCell ref="C6:J6"/>
    <mergeCell ref="B7:B9"/>
    <mergeCell ref="C7:E7"/>
    <mergeCell ref="F7:J7"/>
    <mergeCell ref="C8:E8"/>
    <mergeCell ref="F8:J8"/>
    <mergeCell ref="C9:E9"/>
    <mergeCell ref="F9:J9"/>
    <mergeCell ref="G16:J16"/>
    <mergeCell ref="E17:F17"/>
    <mergeCell ref="G17:J17"/>
    <mergeCell ref="E18:F18"/>
    <mergeCell ref="G18:J18"/>
    <mergeCell ref="E19:F19"/>
    <mergeCell ref="G19:J19"/>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C5" sqref="C5:J5"/>
    </sheetView>
  </sheetViews>
  <sheetFormatPr defaultColWidth="6.875" defaultRowHeight="13.5"/>
  <cols>
    <col min="2" max="2" width="12" style="126" customWidth="1"/>
    <col min="3" max="3" width="11.5" style="125" customWidth="1"/>
    <col min="4" max="4" width="12.25" style="125" customWidth="1"/>
    <col min="5" max="5" width="10.875" style="125" customWidth="1"/>
    <col min="6" max="6" width="15.125" style="125" customWidth="1"/>
    <col min="7" max="7" width="10" style="125" customWidth="1"/>
    <col min="8" max="8" width="9.5" style="125" customWidth="1"/>
    <col min="9" max="9" width="9.875" style="125" customWidth="1"/>
    <col min="10" max="10" width="10" style="125" customWidth="1"/>
    <col min="11" max="16384" width="6.875" style="125"/>
  </cols>
  <sheetData>
    <row r="1" spans="1:10" ht="12.75" customHeight="1">
      <c r="A1" s="125"/>
      <c r="J1" s="130" t="s">
        <v>322</v>
      </c>
    </row>
    <row r="2" spans="1:10" ht="21.6" customHeight="1">
      <c r="A2" s="125"/>
      <c r="B2" s="196" t="s">
        <v>308</v>
      </c>
      <c r="C2" s="197"/>
      <c r="D2" s="197"/>
      <c r="E2" s="197"/>
      <c r="F2" s="197"/>
      <c r="G2" s="197"/>
      <c r="H2" s="197"/>
      <c r="I2" s="197"/>
      <c r="J2" s="198"/>
    </row>
    <row r="3" spans="1:10" ht="21.6" customHeight="1">
      <c r="A3" s="125"/>
      <c r="B3" s="128"/>
      <c r="C3" s="128"/>
      <c r="D3" s="128"/>
      <c r="E3" s="129"/>
      <c r="F3" s="129"/>
      <c r="G3" s="129"/>
      <c r="H3" s="129"/>
      <c r="I3" s="164" t="s">
        <v>3</v>
      </c>
      <c r="J3" s="165"/>
    </row>
    <row r="4" spans="1:10" ht="23.1" customHeight="1">
      <c r="A4" s="125"/>
      <c r="B4" s="192" t="s">
        <v>284</v>
      </c>
      <c r="C4" s="192"/>
      <c r="D4" s="192"/>
      <c r="E4" s="192"/>
      <c r="F4" s="192"/>
      <c r="G4" s="192"/>
      <c r="H4" s="192"/>
      <c r="I4" s="192"/>
      <c r="J4" s="192"/>
    </row>
    <row r="5" spans="1:10" ht="24.95" customHeight="1">
      <c r="A5" s="125"/>
      <c r="B5" s="2" t="s">
        <v>141</v>
      </c>
      <c r="C5" s="193" t="s">
        <v>364</v>
      </c>
      <c r="D5" s="194"/>
      <c r="E5" s="194"/>
      <c r="F5" s="194"/>
      <c r="G5" s="194"/>
      <c r="H5" s="194"/>
      <c r="I5" s="194"/>
      <c r="J5" s="195"/>
    </row>
    <row r="6" spans="1:10" ht="24.95" customHeight="1">
      <c r="A6" s="125"/>
      <c r="B6" s="3" t="s">
        <v>158</v>
      </c>
      <c r="C6" s="193" t="s">
        <v>282</v>
      </c>
      <c r="D6" s="194"/>
      <c r="E6" s="194"/>
      <c r="F6" s="194"/>
      <c r="G6" s="194"/>
      <c r="H6" s="194"/>
      <c r="I6" s="194"/>
      <c r="J6" s="195"/>
    </row>
    <row r="7" spans="1:10" ht="24.95" customHeight="1">
      <c r="A7" s="125"/>
      <c r="B7" s="202" t="s">
        <v>360</v>
      </c>
      <c r="C7" s="200" t="s">
        <v>159</v>
      </c>
      <c r="D7" s="205"/>
      <c r="E7" s="201"/>
      <c r="F7" s="206">
        <v>206544.4</v>
      </c>
      <c r="G7" s="207"/>
      <c r="H7" s="207"/>
      <c r="I7" s="207"/>
      <c r="J7" s="208"/>
    </row>
    <row r="8" spans="1:10" ht="24.95" customHeight="1">
      <c r="A8" s="125"/>
      <c r="B8" s="203"/>
      <c r="C8" s="200" t="s">
        <v>160</v>
      </c>
      <c r="D8" s="205"/>
      <c r="E8" s="201"/>
      <c r="F8" s="206">
        <v>206544.4</v>
      </c>
      <c r="G8" s="207"/>
      <c r="H8" s="207"/>
      <c r="I8" s="207"/>
      <c r="J8" s="208"/>
    </row>
    <row r="9" spans="1:10" ht="24.95" customHeight="1">
      <c r="A9" s="125"/>
      <c r="B9" s="204"/>
      <c r="C9" s="200" t="s">
        <v>161</v>
      </c>
      <c r="D9" s="205"/>
      <c r="E9" s="201"/>
      <c r="F9" s="209" t="s">
        <v>1</v>
      </c>
      <c r="G9" s="210"/>
      <c r="H9" s="210"/>
      <c r="I9" s="210"/>
      <c r="J9" s="211"/>
    </row>
    <row r="10" spans="1:10" ht="50.1" customHeight="1">
      <c r="A10" s="125"/>
      <c r="B10" s="76" t="s">
        <v>162</v>
      </c>
      <c r="C10" s="186" t="s">
        <v>311</v>
      </c>
      <c r="D10" s="187"/>
      <c r="E10" s="187"/>
      <c r="F10" s="187"/>
      <c r="G10" s="187"/>
      <c r="H10" s="187"/>
      <c r="I10" s="187"/>
      <c r="J10" s="188"/>
    </row>
    <row r="11" spans="1:10" ht="50.1" customHeight="1">
      <c r="A11" s="125"/>
      <c r="B11" s="172" t="s">
        <v>163</v>
      </c>
      <c r="C11" s="4" t="s">
        <v>164</v>
      </c>
      <c r="D11" s="4" t="s">
        <v>165</v>
      </c>
      <c r="E11" s="200" t="s">
        <v>166</v>
      </c>
      <c r="F11" s="201"/>
      <c r="G11" s="200" t="s">
        <v>167</v>
      </c>
      <c r="H11" s="205"/>
      <c r="I11" s="205"/>
      <c r="J11" s="201"/>
    </row>
    <row r="12" spans="1:10" ht="50.1" customHeight="1">
      <c r="A12" s="125"/>
      <c r="B12" s="173"/>
      <c r="C12" s="172" t="s">
        <v>287</v>
      </c>
      <c r="D12" s="75" t="s">
        <v>168</v>
      </c>
      <c r="E12" s="200" t="s">
        <v>312</v>
      </c>
      <c r="F12" s="201"/>
      <c r="G12" s="200" t="s">
        <v>313</v>
      </c>
      <c r="H12" s="205"/>
      <c r="I12" s="205"/>
      <c r="J12" s="201"/>
    </row>
    <row r="13" spans="1:10" ht="50.1" customHeight="1">
      <c r="A13" s="125"/>
      <c r="B13" s="173"/>
      <c r="C13" s="173"/>
      <c r="D13" s="75" t="s">
        <v>169</v>
      </c>
      <c r="E13" s="186" t="s">
        <v>314</v>
      </c>
      <c r="F13" s="188"/>
      <c r="G13" s="186" t="s">
        <v>315</v>
      </c>
      <c r="H13" s="187"/>
      <c r="I13" s="187"/>
      <c r="J13" s="188"/>
    </row>
    <row r="14" spans="1:10" ht="50.1" customHeight="1">
      <c r="A14" s="125"/>
      <c r="B14" s="173"/>
      <c r="C14" s="173"/>
      <c r="D14" s="75" t="s">
        <v>170</v>
      </c>
      <c r="E14" s="186" t="s">
        <v>316</v>
      </c>
      <c r="F14" s="188"/>
      <c r="G14" s="186" t="s">
        <v>317</v>
      </c>
      <c r="H14" s="187"/>
      <c r="I14" s="187"/>
      <c r="J14" s="188"/>
    </row>
    <row r="15" spans="1:10" ht="50.1" customHeight="1">
      <c r="A15" s="125"/>
      <c r="B15" s="173"/>
      <c r="C15" s="199"/>
      <c r="D15" s="75" t="s">
        <v>171</v>
      </c>
      <c r="E15" s="186" t="s">
        <v>302</v>
      </c>
      <c r="F15" s="188"/>
      <c r="G15" s="189" t="s">
        <v>318</v>
      </c>
      <c r="H15" s="190"/>
      <c r="I15" s="190"/>
      <c r="J15" s="191"/>
    </row>
    <row r="16" spans="1:10" ht="50.1" customHeight="1">
      <c r="A16" s="125"/>
      <c r="B16" s="173"/>
      <c r="C16" s="79" t="s">
        <v>303</v>
      </c>
      <c r="D16" s="74" t="s">
        <v>172</v>
      </c>
      <c r="E16" s="186" t="s">
        <v>310</v>
      </c>
      <c r="F16" s="188"/>
      <c r="G16" s="186" t="s">
        <v>319</v>
      </c>
      <c r="H16" s="187"/>
      <c r="I16" s="187"/>
      <c r="J16" s="188"/>
    </row>
    <row r="17" spans="1:10" ht="50.1" customHeight="1">
      <c r="A17" s="125"/>
      <c r="B17" s="199"/>
      <c r="C17" s="75" t="s">
        <v>174</v>
      </c>
      <c r="D17" s="74" t="s">
        <v>175</v>
      </c>
      <c r="E17" s="169" t="s">
        <v>320</v>
      </c>
      <c r="F17" s="170"/>
      <c r="G17" s="169" t="s">
        <v>321</v>
      </c>
      <c r="H17" s="171"/>
      <c r="I17" s="171"/>
      <c r="J17" s="170"/>
    </row>
    <row r="18" spans="1:10" ht="12.75" customHeight="1">
      <c r="A18" s="125"/>
    </row>
    <row r="19" spans="1:10" ht="12.75" customHeight="1">
      <c r="A19" s="125"/>
    </row>
    <row r="20" spans="1:10" ht="12.75" customHeight="1">
      <c r="A20" s="125"/>
    </row>
    <row r="21" spans="1:10" ht="12.75" customHeight="1">
      <c r="A21" s="125"/>
    </row>
    <row r="22" spans="1:10" ht="12.75" customHeight="1">
      <c r="A22" s="125"/>
    </row>
    <row r="23" spans="1:10" ht="12.75" customHeight="1">
      <c r="A23" s="125"/>
    </row>
    <row r="24" spans="1:10" ht="11.25">
      <c r="A24" s="125"/>
    </row>
  </sheetData>
  <mergeCells count="29">
    <mergeCell ref="C10:J10"/>
    <mergeCell ref="B11:B17"/>
    <mergeCell ref="E11:F11"/>
    <mergeCell ref="B7:B9"/>
    <mergeCell ref="C7:E7"/>
    <mergeCell ref="F7:J7"/>
    <mergeCell ref="C8:E8"/>
    <mergeCell ref="F8:J8"/>
    <mergeCell ref="C9:E9"/>
    <mergeCell ref="F9:J9"/>
    <mergeCell ref="G11:J11"/>
    <mergeCell ref="C12:C15"/>
    <mergeCell ref="E12:F12"/>
    <mergeCell ref="G12:J12"/>
    <mergeCell ref="E13:F13"/>
    <mergeCell ref="E16:F16"/>
    <mergeCell ref="B4:J4"/>
    <mergeCell ref="C5:J5"/>
    <mergeCell ref="C6:J6"/>
    <mergeCell ref="B2:J2"/>
    <mergeCell ref="I3:J3"/>
    <mergeCell ref="G16:J16"/>
    <mergeCell ref="E17:F17"/>
    <mergeCell ref="G13:J13"/>
    <mergeCell ref="E14:F14"/>
    <mergeCell ref="G14:J14"/>
    <mergeCell ref="E15:F15"/>
    <mergeCell ref="G15:J15"/>
    <mergeCell ref="G17:J17"/>
  </mergeCells>
  <phoneticPr fontId="19" type="noConversion"/>
  <pageMargins left="0.75" right="0.75" top="1" bottom="1" header="0.51180555555555596" footer="0.51180555555555596"/>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G14" sqref="G14:J14"/>
    </sheetView>
  </sheetViews>
  <sheetFormatPr defaultColWidth="6.875" defaultRowHeight="13.5"/>
  <cols>
    <col min="2" max="2" width="12" style="126" customWidth="1"/>
    <col min="3" max="3" width="11.5" style="125" customWidth="1"/>
    <col min="4" max="4" width="12.25" style="125" customWidth="1"/>
    <col min="5" max="5" width="10.875" style="125" customWidth="1"/>
    <col min="6" max="6" width="15.125" style="125" customWidth="1"/>
    <col min="7" max="7" width="10" style="125" customWidth="1"/>
    <col min="8" max="8" width="9.5" style="125" customWidth="1"/>
    <col min="9" max="9" width="9.875" style="125" customWidth="1"/>
    <col min="10" max="10" width="10" style="125" customWidth="1"/>
    <col min="11" max="16384" width="6.875" style="125"/>
  </cols>
  <sheetData>
    <row r="1" spans="1:10" ht="12.75" customHeight="1">
      <c r="A1" s="125"/>
      <c r="J1" s="130" t="s">
        <v>337</v>
      </c>
    </row>
    <row r="2" spans="1:10" ht="21.6" customHeight="1">
      <c r="A2" s="125"/>
      <c r="B2" s="196" t="s">
        <v>308</v>
      </c>
      <c r="C2" s="197"/>
      <c r="D2" s="197"/>
      <c r="E2" s="197"/>
      <c r="F2" s="197"/>
      <c r="G2" s="197"/>
      <c r="H2" s="197"/>
      <c r="I2" s="197"/>
      <c r="J2" s="198"/>
    </row>
    <row r="3" spans="1:10" ht="21.6" customHeight="1">
      <c r="A3" s="125"/>
      <c r="B3" s="128"/>
      <c r="C3" s="128"/>
      <c r="D3" s="128"/>
      <c r="E3" s="129"/>
      <c r="F3" s="129"/>
      <c r="G3" s="129"/>
      <c r="H3" s="129"/>
      <c r="I3" s="164" t="s">
        <v>3</v>
      </c>
      <c r="J3" s="165"/>
    </row>
    <row r="4" spans="1:10" ht="24.95" customHeight="1">
      <c r="A4" s="125"/>
      <c r="B4" s="174" t="s">
        <v>284</v>
      </c>
      <c r="C4" s="174"/>
      <c r="D4" s="174"/>
      <c r="E4" s="174"/>
      <c r="F4" s="174"/>
      <c r="G4" s="174"/>
      <c r="H4" s="174"/>
      <c r="I4" s="174"/>
      <c r="J4" s="174"/>
    </row>
    <row r="5" spans="1:10" ht="24.95" customHeight="1">
      <c r="A5" s="125"/>
      <c r="B5" s="2" t="s">
        <v>141</v>
      </c>
      <c r="C5" s="175" t="s">
        <v>323</v>
      </c>
      <c r="D5" s="175"/>
      <c r="E5" s="175"/>
      <c r="F5" s="175"/>
      <c r="G5" s="175"/>
      <c r="H5" s="175"/>
      <c r="I5" s="175"/>
      <c r="J5" s="175"/>
    </row>
    <row r="6" spans="1:10" ht="24.95" customHeight="1">
      <c r="A6" s="125"/>
      <c r="B6" s="3" t="s">
        <v>158</v>
      </c>
      <c r="C6" s="175" t="s">
        <v>282</v>
      </c>
      <c r="D6" s="175"/>
      <c r="E6" s="175"/>
      <c r="F6" s="175"/>
      <c r="G6" s="175"/>
      <c r="H6" s="175"/>
      <c r="I6" s="175"/>
      <c r="J6" s="175"/>
    </row>
    <row r="7" spans="1:10" ht="24.95" customHeight="1">
      <c r="A7" s="125"/>
      <c r="B7" s="176" t="s">
        <v>359</v>
      </c>
      <c r="C7" s="178" t="s">
        <v>159</v>
      </c>
      <c r="D7" s="178"/>
      <c r="E7" s="178"/>
      <c r="F7" s="179">
        <v>2074572.6</v>
      </c>
      <c r="G7" s="179"/>
      <c r="H7" s="179"/>
      <c r="I7" s="179"/>
      <c r="J7" s="179"/>
    </row>
    <row r="8" spans="1:10" ht="24.95" customHeight="1">
      <c r="A8" s="125"/>
      <c r="B8" s="177"/>
      <c r="C8" s="178" t="s">
        <v>160</v>
      </c>
      <c r="D8" s="178"/>
      <c r="E8" s="178"/>
      <c r="F8" s="179">
        <v>2074572.6</v>
      </c>
      <c r="G8" s="179"/>
      <c r="H8" s="179"/>
      <c r="I8" s="179"/>
      <c r="J8" s="179"/>
    </row>
    <row r="9" spans="1:10" ht="50.1" customHeight="1">
      <c r="A9" s="125"/>
      <c r="B9" s="177"/>
      <c r="C9" s="178" t="s">
        <v>161</v>
      </c>
      <c r="D9" s="178"/>
      <c r="E9" s="178"/>
      <c r="F9" s="180" t="s">
        <v>1</v>
      </c>
      <c r="G9" s="180"/>
      <c r="H9" s="180"/>
      <c r="I9" s="180"/>
      <c r="J9" s="180"/>
    </row>
    <row r="10" spans="1:10" ht="54.75" customHeight="1">
      <c r="A10" s="125"/>
      <c r="B10" s="76" t="s">
        <v>162</v>
      </c>
      <c r="C10" s="181" t="s">
        <v>324</v>
      </c>
      <c r="D10" s="181"/>
      <c r="E10" s="181"/>
      <c r="F10" s="181"/>
      <c r="G10" s="181"/>
      <c r="H10" s="181"/>
      <c r="I10" s="181"/>
      <c r="J10" s="181"/>
    </row>
    <row r="11" spans="1:10" ht="50.1" customHeight="1">
      <c r="A11" s="125"/>
      <c r="B11" s="177" t="s">
        <v>163</v>
      </c>
      <c r="C11" s="4" t="s">
        <v>164</v>
      </c>
      <c r="D11" s="4" t="s">
        <v>165</v>
      </c>
      <c r="E11" s="185" t="s">
        <v>166</v>
      </c>
      <c r="F11" s="185"/>
      <c r="G11" s="185" t="s">
        <v>167</v>
      </c>
      <c r="H11" s="185"/>
      <c r="I11" s="185"/>
      <c r="J11" s="185"/>
    </row>
    <row r="12" spans="1:10" ht="50.1" customHeight="1">
      <c r="A12" s="125"/>
      <c r="B12" s="177"/>
      <c r="C12" s="173" t="s">
        <v>287</v>
      </c>
      <c r="D12" s="78" t="s">
        <v>168</v>
      </c>
      <c r="E12" s="200" t="s">
        <v>325</v>
      </c>
      <c r="F12" s="201"/>
      <c r="G12" s="200" t="s">
        <v>326</v>
      </c>
      <c r="H12" s="205"/>
      <c r="I12" s="205"/>
      <c r="J12" s="201"/>
    </row>
    <row r="13" spans="1:10" ht="50.1" customHeight="1">
      <c r="A13" s="125"/>
      <c r="B13" s="177"/>
      <c r="C13" s="173"/>
      <c r="D13" s="5" t="s">
        <v>169</v>
      </c>
      <c r="E13" s="186" t="s">
        <v>327</v>
      </c>
      <c r="F13" s="188"/>
      <c r="G13" s="186" t="s">
        <v>328</v>
      </c>
      <c r="H13" s="187"/>
      <c r="I13" s="187"/>
      <c r="J13" s="188"/>
    </row>
    <row r="14" spans="1:10" ht="50.1" customHeight="1">
      <c r="A14" s="125"/>
      <c r="B14" s="177"/>
      <c r="C14" s="173"/>
      <c r="D14" s="75" t="s">
        <v>170</v>
      </c>
      <c r="E14" s="186" t="s">
        <v>329</v>
      </c>
      <c r="F14" s="188"/>
      <c r="G14" s="186" t="s">
        <v>330</v>
      </c>
      <c r="H14" s="187"/>
      <c r="I14" s="187"/>
      <c r="J14" s="188"/>
    </row>
    <row r="15" spans="1:10" ht="50.1" customHeight="1">
      <c r="A15" s="125"/>
      <c r="B15" s="177"/>
      <c r="C15" s="173"/>
      <c r="D15" s="75" t="s">
        <v>171</v>
      </c>
      <c r="E15" s="186" t="s">
        <v>302</v>
      </c>
      <c r="F15" s="188"/>
      <c r="G15" s="217" t="s">
        <v>331</v>
      </c>
      <c r="H15" s="217"/>
      <c r="I15" s="217"/>
      <c r="J15" s="217"/>
    </row>
    <row r="16" spans="1:10" ht="50.1" customHeight="1">
      <c r="A16" s="125"/>
      <c r="B16" s="177"/>
      <c r="C16" s="212" t="s">
        <v>303</v>
      </c>
      <c r="D16" s="74" t="s">
        <v>172</v>
      </c>
      <c r="E16" s="186" t="s">
        <v>332</v>
      </c>
      <c r="F16" s="188"/>
      <c r="G16" s="218" t="s">
        <v>333</v>
      </c>
      <c r="H16" s="218"/>
      <c r="I16" s="218"/>
      <c r="J16" s="218"/>
    </row>
    <row r="17" spans="1:10" ht="27" customHeight="1">
      <c r="A17" s="125"/>
      <c r="B17" s="177"/>
      <c r="C17" s="213"/>
      <c r="D17" s="74" t="s">
        <v>173</v>
      </c>
      <c r="E17" s="186" t="s">
        <v>334</v>
      </c>
      <c r="F17" s="188"/>
      <c r="G17" s="214" t="s">
        <v>335</v>
      </c>
      <c r="H17" s="215"/>
      <c r="I17" s="215"/>
      <c r="J17" s="216"/>
    </row>
    <row r="18" spans="1:10" ht="27" customHeight="1">
      <c r="A18" s="125"/>
      <c r="B18" s="177"/>
      <c r="C18" s="75" t="s">
        <v>174</v>
      </c>
      <c r="D18" s="6" t="s">
        <v>175</v>
      </c>
      <c r="E18" s="168" t="s">
        <v>320</v>
      </c>
      <c r="F18" s="168"/>
      <c r="G18" s="168" t="s">
        <v>336</v>
      </c>
      <c r="H18" s="168"/>
      <c r="I18" s="168"/>
      <c r="J18" s="168"/>
    </row>
    <row r="19" spans="1:10" ht="12.75" customHeight="1">
      <c r="A19" s="125"/>
    </row>
    <row r="20" spans="1:10" ht="12.75" customHeight="1">
      <c r="A20" s="125"/>
    </row>
    <row r="21" spans="1:10" ht="12.75" customHeight="1">
      <c r="A21" s="125"/>
    </row>
    <row r="22" spans="1:10" ht="12.75" customHeight="1">
      <c r="A22" s="125"/>
    </row>
    <row r="23" spans="1:10" ht="11.25">
      <c r="A23" s="125"/>
    </row>
  </sheetData>
  <mergeCells count="32">
    <mergeCell ref="B11:B18"/>
    <mergeCell ref="C12:C15"/>
    <mergeCell ref="C16:C17"/>
    <mergeCell ref="E18:F18"/>
    <mergeCell ref="G18:J18"/>
    <mergeCell ref="E17:F17"/>
    <mergeCell ref="G17:J17"/>
    <mergeCell ref="E13:F13"/>
    <mergeCell ref="G13:J13"/>
    <mergeCell ref="E14:F14"/>
    <mergeCell ref="G14:J14"/>
    <mergeCell ref="E15:F15"/>
    <mergeCell ref="G15:J15"/>
    <mergeCell ref="E16:F16"/>
    <mergeCell ref="G16:J16"/>
    <mergeCell ref="E11:F11"/>
    <mergeCell ref="B2:J2"/>
    <mergeCell ref="I3:J3"/>
    <mergeCell ref="B4:J4"/>
    <mergeCell ref="C6:J6"/>
    <mergeCell ref="B7:B9"/>
    <mergeCell ref="C9:E9"/>
    <mergeCell ref="F9:J9"/>
    <mergeCell ref="F8:J8"/>
    <mergeCell ref="G11:J11"/>
    <mergeCell ref="E12:F12"/>
    <mergeCell ref="G12:J12"/>
    <mergeCell ref="C5:J5"/>
    <mergeCell ref="C7:E7"/>
    <mergeCell ref="F7:J7"/>
    <mergeCell ref="C8:E8"/>
    <mergeCell ref="C10:J10"/>
  </mergeCells>
  <phoneticPr fontId="19"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C5" sqref="C5:J5"/>
    </sheetView>
  </sheetViews>
  <sheetFormatPr defaultColWidth="6.875" defaultRowHeight="13.5"/>
  <cols>
    <col min="2" max="2" width="12" style="126" customWidth="1"/>
    <col min="3" max="3" width="11.5" style="125" customWidth="1"/>
    <col min="4" max="4" width="12.25" style="125" customWidth="1"/>
    <col min="5" max="5" width="10.875" style="125" customWidth="1"/>
    <col min="6" max="6" width="15.125" style="125" customWidth="1"/>
    <col min="7" max="7" width="10" style="125" customWidth="1"/>
    <col min="8" max="8" width="9.5" style="125" customWidth="1"/>
    <col min="9" max="9" width="9.875" style="125" customWidth="1"/>
    <col min="10" max="10" width="10" style="125" customWidth="1"/>
    <col min="11" max="16384" width="6.875" style="125"/>
  </cols>
  <sheetData>
    <row r="1" spans="1:10" ht="12.75" customHeight="1">
      <c r="A1" s="125"/>
      <c r="J1" s="130" t="s">
        <v>358</v>
      </c>
    </row>
    <row r="2" spans="1:10" ht="21.6" customHeight="1">
      <c r="A2" s="125"/>
      <c r="B2" s="196" t="s">
        <v>308</v>
      </c>
      <c r="C2" s="197"/>
      <c r="D2" s="197"/>
      <c r="E2" s="197"/>
      <c r="F2" s="197"/>
      <c r="G2" s="197"/>
      <c r="H2" s="197"/>
      <c r="I2" s="197"/>
      <c r="J2" s="198"/>
    </row>
    <row r="3" spans="1:10" ht="21.6" customHeight="1">
      <c r="A3" s="125"/>
      <c r="B3" s="128"/>
      <c r="C3" s="128"/>
      <c r="D3" s="128"/>
      <c r="E3" s="129"/>
      <c r="F3" s="129"/>
      <c r="G3" s="129"/>
      <c r="H3" s="129"/>
      <c r="I3" s="164" t="s">
        <v>3</v>
      </c>
      <c r="J3" s="165"/>
    </row>
    <row r="4" spans="1:10" ht="23.1" customHeight="1">
      <c r="A4" s="125"/>
      <c r="B4" s="192" t="s">
        <v>284</v>
      </c>
      <c r="C4" s="192"/>
      <c r="D4" s="192"/>
      <c r="E4" s="192"/>
      <c r="F4" s="192"/>
      <c r="G4" s="192"/>
      <c r="H4" s="192"/>
      <c r="I4" s="192"/>
      <c r="J4" s="192"/>
    </row>
    <row r="5" spans="1:10" ht="24.95" customHeight="1">
      <c r="A5" s="125"/>
      <c r="B5" s="2" t="s">
        <v>141</v>
      </c>
      <c r="C5" s="175" t="s">
        <v>365</v>
      </c>
      <c r="D5" s="175"/>
      <c r="E5" s="175"/>
      <c r="F5" s="175"/>
      <c r="G5" s="175"/>
      <c r="H5" s="175"/>
      <c r="I5" s="175"/>
      <c r="J5" s="175"/>
    </row>
    <row r="6" spans="1:10" ht="24.95" customHeight="1">
      <c r="A6" s="125"/>
      <c r="B6" s="3" t="s">
        <v>158</v>
      </c>
      <c r="C6" s="175" t="s">
        <v>282</v>
      </c>
      <c r="D6" s="175"/>
      <c r="E6" s="175"/>
      <c r="F6" s="175"/>
      <c r="G6" s="175"/>
      <c r="H6" s="175"/>
      <c r="I6" s="175"/>
      <c r="J6" s="175"/>
    </row>
    <row r="7" spans="1:10" ht="24.95" customHeight="1">
      <c r="A7" s="125"/>
      <c r="B7" s="219" t="s">
        <v>359</v>
      </c>
      <c r="C7" s="221" t="s">
        <v>159</v>
      </c>
      <c r="D7" s="221"/>
      <c r="E7" s="221"/>
      <c r="F7" s="222">
        <v>5190000</v>
      </c>
      <c r="G7" s="222"/>
      <c r="H7" s="222"/>
      <c r="I7" s="222"/>
      <c r="J7" s="222"/>
    </row>
    <row r="8" spans="1:10" ht="24.95" customHeight="1">
      <c r="A8" s="125"/>
      <c r="B8" s="220"/>
      <c r="C8" s="221" t="s">
        <v>160</v>
      </c>
      <c r="D8" s="221"/>
      <c r="E8" s="221"/>
      <c r="F8" s="222">
        <v>5190000</v>
      </c>
      <c r="G8" s="222"/>
      <c r="H8" s="222"/>
      <c r="I8" s="222"/>
      <c r="J8" s="222"/>
    </row>
    <row r="9" spans="1:10" ht="24.95" customHeight="1">
      <c r="A9" s="125"/>
      <c r="B9" s="220"/>
      <c r="C9" s="221" t="s">
        <v>161</v>
      </c>
      <c r="D9" s="221"/>
      <c r="E9" s="221"/>
      <c r="F9" s="222" t="s">
        <v>1</v>
      </c>
      <c r="G9" s="222"/>
      <c r="H9" s="222"/>
      <c r="I9" s="222"/>
      <c r="J9" s="222"/>
    </row>
    <row r="10" spans="1:10" ht="50.1" customHeight="1">
      <c r="A10" s="125"/>
      <c r="B10" s="131" t="s">
        <v>162</v>
      </c>
      <c r="C10" s="224" t="s">
        <v>338</v>
      </c>
      <c r="D10" s="224"/>
      <c r="E10" s="224"/>
      <c r="F10" s="224"/>
      <c r="G10" s="224"/>
      <c r="H10" s="224"/>
      <c r="I10" s="224"/>
      <c r="J10" s="224"/>
    </row>
    <row r="11" spans="1:10" ht="50.1" customHeight="1">
      <c r="A11" s="125"/>
      <c r="B11" s="220" t="s">
        <v>163</v>
      </c>
      <c r="C11" s="132" t="s">
        <v>164</v>
      </c>
      <c r="D11" s="132" t="s">
        <v>165</v>
      </c>
      <c r="E11" s="225" t="s">
        <v>166</v>
      </c>
      <c r="F11" s="225"/>
      <c r="G11" s="225" t="s">
        <v>167</v>
      </c>
      <c r="H11" s="225"/>
      <c r="I11" s="225"/>
      <c r="J11" s="225"/>
    </row>
    <row r="12" spans="1:10" ht="50.1" customHeight="1">
      <c r="A12" s="125"/>
      <c r="B12" s="220"/>
      <c r="C12" s="226" t="s">
        <v>287</v>
      </c>
      <c r="D12" s="226" t="s">
        <v>168</v>
      </c>
      <c r="E12" s="223" t="s">
        <v>339</v>
      </c>
      <c r="F12" s="223"/>
      <c r="G12" s="223" t="s">
        <v>340</v>
      </c>
      <c r="H12" s="223"/>
      <c r="I12" s="223"/>
      <c r="J12" s="223"/>
    </row>
    <row r="13" spans="1:10" ht="50.1" customHeight="1">
      <c r="A13" s="125"/>
      <c r="B13" s="220"/>
      <c r="C13" s="226"/>
      <c r="D13" s="226"/>
      <c r="E13" s="223" t="s">
        <v>341</v>
      </c>
      <c r="F13" s="223"/>
      <c r="G13" s="223" t="s">
        <v>342</v>
      </c>
      <c r="H13" s="223"/>
      <c r="I13" s="223"/>
      <c r="J13" s="223"/>
    </row>
    <row r="14" spans="1:10" ht="50.1" customHeight="1">
      <c r="A14" s="125"/>
      <c r="B14" s="220"/>
      <c r="C14" s="226"/>
      <c r="D14" s="227"/>
      <c r="E14" s="223" t="s">
        <v>343</v>
      </c>
      <c r="F14" s="223"/>
      <c r="G14" s="223" t="s">
        <v>344</v>
      </c>
      <c r="H14" s="223"/>
      <c r="I14" s="223"/>
      <c r="J14" s="223"/>
    </row>
    <row r="15" spans="1:10" ht="50.1" customHeight="1">
      <c r="A15" s="125"/>
      <c r="B15" s="220"/>
      <c r="C15" s="226"/>
      <c r="D15" s="220" t="s">
        <v>169</v>
      </c>
      <c r="E15" s="223" t="s">
        <v>345</v>
      </c>
      <c r="F15" s="223"/>
      <c r="G15" s="223" t="s">
        <v>346</v>
      </c>
      <c r="H15" s="223"/>
      <c r="I15" s="223"/>
      <c r="J15" s="223"/>
    </row>
    <row r="16" spans="1:10" ht="50.1" customHeight="1">
      <c r="A16" s="125"/>
      <c r="B16" s="220"/>
      <c r="C16" s="226"/>
      <c r="D16" s="220"/>
      <c r="E16" s="223" t="s">
        <v>341</v>
      </c>
      <c r="F16" s="223"/>
      <c r="G16" s="223" t="s">
        <v>347</v>
      </c>
      <c r="H16" s="223"/>
      <c r="I16" s="223"/>
      <c r="J16" s="223"/>
    </row>
    <row r="17" spans="1:10" ht="50.1" customHeight="1">
      <c r="A17" s="125"/>
      <c r="B17" s="220"/>
      <c r="C17" s="226"/>
      <c r="D17" s="220"/>
      <c r="E17" s="223" t="s">
        <v>348</v>
      </c>
      <c r="F17" s="223"/>
      <c r="G17" s="223" t="s">
        <v>349</v>
      </c>
      <c r="H17" s="223"/>
      <c r="I17" s="223"/>
      <c r="J17" s="223"/>
    </row>
    <row r="18" spans="1:10" ht="24.95" customHeight="1">
      <c r="A18" s="125"/>
      <c r="B18" s="220"/>
      <c r="C18" s="226"/>
      <c r="D18" s="133" t="s">
        <v>170</v>
      </c>
      <c r="E18" s="223" t="s">
        <v>350</v>
      </c>
      <c r="F18" s="223"/>
      <c r="G18" s="223" t="s">
        <v>351</v>
      </c>
      <c r="H18" s="223"/>
      <c r="I18" s="223"/>
      <c r="J18" s="223"/>
    </row>
    <row r="19" spans="1:10" ht="24.95" customHeight="1">
      <c r="A19" s="125"/>
      <c r="B19" s="220"/>
      <c r="C19" s="226"/>
      <c r="D19" s="133" t="s">
        <v>171</v>
      </c>
      <c r="E19" s="223" t="s">
        <v>352</v>
      </c>
      <c r="F19" s="223"/>
      <c r="G19" s="223" t="s">
        <v>353</v>
      </c>
      <c r="H19" s="223"/>
      <c r="I19" s="223"/>
      <c r="J19" s="223"/>
    </row>
    <row r="20" spans="1:10" ht="30" customHeight="1">
      <c r="A20" s="125"/>
      <c r="B20" s="220"/>
      <c r="C20" s="134" t="s">
        <v>303</v>
      </c>
      <c r="D20" s="135" t="s">
        <v>172</v>
      </c>
      <c r="E20" s="223" t="s">
        <v>354</v>
      </c>
      <c r="F20" s="223"/>
      <c r="G20" s="223" t="s">
        <v>355</v>
      </c>
      <c r="H20" s="223"/>
      <c r="I20" s="223"/>
      <c r="J20" s="223"/>
    </row>
    <row r="21" spans="1:10" ht="29.25" customHeight="1">
      <c r="A21" s="125"/>
      <c r="B21" s="220"/>
      <c r="C21" s="133" t="s">
        <v>174</v>
      </c>
      <c r="D21" s="136" t="s">
        <v>175</v>
      </c>
      <c r="E21" s="228" t="s">
        <v>356</v>
      </c>
      <c r="F21" s="229"/>
      <c r="G21" s="224" t="s">
        <v>357</v>
      </c>
      <c r="H21" s="224"/>
      <c r="I21" s="224"/>
      <c r="J21" s="224"/>
    </row>
    <row r="22" spans="1:10" ht="12.75" customHeight="1">
      <c r="A22" s="125"/>
    </row>
    <row r="23" spans="1:10" ht="12.75" customHeight="1">
      <c r="A23" s="125"/>
    </row>
    <row r="24" spans="1:10" ht="11.25">
      <c r="A24" s="125"/>
    </row>
  </sheetData>
  <mergeCells count="39">
    <mergeCell ref="G20:J20"/>
    <mergeCell ref="E21:F21"/>
    <mergeCell ref="G21:J21"/>
    <mergeCell ref="E17:F17"/>
    <mergeCell ref="G17:J17"/>
    <mergeCell ref="G18:J18"/>
    <mergeCell ref="G19:J19"/>
    <mergeCell ref="B11:B21"/>
    <mergeCell ref="C12:C19"/>
    <mergeCell ref="D12:D14"/>
    <mergeCell ref="D15:D17"/>
    <mergeCell ref="E18:F18"/>
    <mergeCell ref="E19:F19"/>
    <mergeCell ref="E16:F16"/>
    <mergeCell ref="E20:F20"/>
    <mergeCell ref="G16:J16"/>
    <mergeCell ref="C9:E9"/>
    <mergeCell ref="F9:J9"/>
    <mergeCell ref="C10:J10"/>
    <mergeCell ref="E11:F11"/>
    <mergeCell ref="G11:J11"/>
    <mergeCell ref="E12:F12"/>
    <mergeCell ref="G12:J12"/>
    <mergeCell ref="E13:F13"/>
    <mergeCell ref="G13:J13"/>
    <mergeCell ref="E14:F14"/>
    <mergeCell ref="G14:J14"/>
    <mergeCell ref="E15:F15"/>
    <mergeCell ref="G15:J15"/>
    <mergeCell ref="B2:J2"/>
    <mergeCell ref="I3:J3"/>
    <mergeCell ref="B4:J4"/>
    <mergeCell ref="C5:J5"/>
    <mergeCell ref="C6:J6"/>
    <mergeCell ref="B7:B9"/>
    <mergeCell ref="C7:E7"/>
    <mergeCell ref="F7:J7"/>
    <mergeCell ref="C8:E8"/>
    <mergeCell ref="F8:J8"/>
  </mergeCells>
  <phoneticPr fontId="1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workbookViewId="0">
      <pane ySplit="5" topLeftCell="A6" activePane="bottomLeft" state="frozen"/>
      <selection pane="bottomLeft" activeCell="E13" sqref="E13"/>
    </sheetView>
  </sheetViews>
  <sheetFormatPr defaultColWidth="10" defaultRowHeight="13.5"/>
  <cols>
    <col min="1" max="1" width="1.5" style="8" customWidth="1"/>
    <col min="2" max="2" width="29.125" style="8" customWidth="1"/>
    <col min="3" max="3" width="18.875" style="8" customWidth="1"/>
    <col min="4" max="4" width="32.375" style="8" customWidth="1"/>
    <col min="5" max="5" width="18.75" style="8" customWidth="1"/>
    <col min="6" max="6" width="1.5" style="8" customWidth="1"/>
    <col min="7" max="11" width="9.75" style="8" customWidth="1"/>
    <col min="12" max="16384" width="10" style="8"/>
  </cols>
  <sheetData>
    <row r="1" spans="1:6" s="63" customFormat="1" ht="24.95" customHeight="1">
      <c r="A1" s="1"/>
      <c r="B1" s="1"/>
      <c r="C1" s="64"/>
      <c r="D1" s="1"/>
      <c r="E1" s="65" t="s">
        <v>0</v>
      </c>
      <c r="F1" s="66" t="s">
        <v>1</v>
      </c>
    </row>
    <row r="2" spans="1:6" ht="22.9" customHeight="1">
      <c r="A2" s="53"/>
      <c r="B2" s="145" t="s">
        <v>2</v>
      </c>
      <c r="C2" s="145"/>
      <c r="D2" s="145"/>
      <c r="E2" s="145"/>
      <c r="F2" s="59"/>
    </row>
    <row r="3" spans="1:6" ht="19.5" customHeight="1">
      <c r="A3" s="55"/>
      <c r="B3" s="14" t="s">
        <v>178</v>
      </c>
      <c r="C3" s="49"/>
      <c r="D3" s="49"/>
      <c r="E3" s="56" t="s">
        <v>3</v>
      </c>
      <c r="F3" s="60"/>
    </row>
    <row r="4" spans="1:6" ht="26.1" customHeight="1">
      <c r="A4" s="57"/>
      <c r="B4" s="146" t="s">
        <v>4</v>
      </c>
      <c r="C4" s="146"/>
      <c r="D4" s="146" t="s">
        <v>5</v>
      </c>
      <c r="E4" s="146"/>
      <c r="F4" s="51"/>
    </row>
    <row r="5" spans="1:6" ht="26.1" customHeight="1">
      <c r="A5" s="57"/>
      <c r="B5" s="16" t="s">
        <v>6</v>
      </c>
      <c r="C5" s="16" t="s">
        <v>7</v>
      </c>
      <c r="D5" s="16" t="s">
        <v>6</v>
      </c>
      <c r="E5" s="16" t="s">
        <v>7</v>
      </c>
      <c r="F5" s="51"/>
    </row>
    <row r="6" spans="1:6" ht="26.1" customHeight="1">
      <c r="A6" s="147"/>
      <c r="B6" s="20" t="s">
        <v>8</v>
      </c>
      <c r="C6" s="83">
        <v>231092056.74000001</v>
      </c>
      <c r="D6" s="20" t="s">
        <v>9</v>
      </c>
      <c r="E6" s="33"/>
      <c r="F6" s="28"/>
    </row>
    <row r="7" spans="1:6" ht="26.1" customHeight="1">
      <c r="A7" s="147"/>
      <c r="B7" s="20" t="s">
        <v>10</v>
      </c>
      <c r="C7" s="33"/>
      <c r="D7" s="20" t="s">
        <v>11</v>
      </c>
      <c r="E7" s="33"/>
      <c r="F7" s="28"/>
    </row>
    <row r="8" spans="1:6" ht="26.1" customHeight="1">
      <c r="A8" s="147"/>
      <c r="B8" s="20" t="s">
        <v>12</v>
      </c>
      <c r="C8" s="33"/>
      <c r="D8" s="20" t="s">
        <v>13</v>
      </c>
      <c r="E8" s="33"/>
      <c r="F8" s="28"/>
    </row>
    <row r="9" spans="1:6" ht="26.1" customHeight="1">
      <c r="A9" s="147"/>
      <c r="B9" s="20" t="s">
        <v>14</v>
      </c>
      <c r="C9" s="33"/>
      <c r="D9" s="20" t="s">
        <v>15</v>
      </c>
      <c r="E9" s="84">
        <v>175939282.41</v>
      </c>
      <c r="F9" s="28"/>
    </row>
    <row r="10" spans="1:6" ht="26.1" customHeight="1">
      <c r="A10" s="147"/>
      <c r="B10" s="20" t="s">
        <v>16</v>
      </c>
      <c r="C10" s="33"/>
      <c r="D10" s="20" t="s">
        <v>17</v>
      </c>
      <c r="E10" s="33"/>
      <c r="F10" s="28"/>
    </row>
    <row r="11" spans="1:6" ht="26.1" customHeight="1">
      <c r="A11" s="147"/>
      <c r="B11" s="20" t="s">
        <v>18</v>
      </c>
      <c r="C11" s="33"/>
      <c r="D11" s="20" t="s">
        <v>19</v>
      </c>
      <c r="E11" s="33"/>
      <c r="F11" s="28"/>
    </row>
    <row r="12" spans="1:6" ht="26.1" customHeight="1">
      <c r="A12" s="147"/>
      <c r="B12" s="20" t="s">
        <v>20</v>
      </c>
      <c r="C12" s="33"/>
      <c r="D12" s="20" t="s">
        <v>21</v>
      </c>
      <c r="E12" s="33"/>
      <c r="F12" s="28"/>
    </row>
    <row r="13" spans="1:6" ht="26.1" customHeight="1">
      <c r="A13" s="147"/>
      <c r="B13" s="20" t="s">
        <v>20</v>
      </c>
      <c r="C13" s="33"/>
      <c r="D13" s="20" t="s">
        <v>22</v>
      </c>
      <c r="E13" s="85">
        <v>29536755.420000002</v>
      </c>
      <c r="F13" s="28"/>
    </row>
    <row r="14" spans="1:6" ht="26.1" customHeight="1">
      <c r="A14" s="147"/>
      <c r="B14" s="20" t="s">
        <v>20</v>
      </c>
      <c r="C14" s="33"/>
      <c r="D14" s="20" t="s">
        <v>23</v>
      </c>
      <c r="E14" s="33"/>
      <c r="F14" s="28"/>
    </row>
    <row r="15" spans="1:6" ht="26.1" customHeight="1">
      <c r="A15" s="147"/>
      <c r="B15" s="20" t="s">
        <v>20</v>
      </c>
      <c r="C15" s="33"/>
      <c r="D15" s="20" t="s">
        <v>24</v>
      </c>
      <c r="E15" s="86">
        <v>12373059.050000001</v>
      </c>
      <c r="F15" s="28"/>
    </row>
    <row r="16" spans="1:6" ht="26.1" customHeight="1">
      <c r="A16" s="147"/>
      <c r="B16" s="20" t="s">
        <v>20</v>
      </c>
      <c r="C16" s="33"/>
      <c r="D16" s="20" t="s">
        <v>25</v>
      </c>
      <c r="E16" s="33"/>
      <c r="F16" s="28"/>
    </row>
    <row r="17" spans="1:6" ht="26.1" customHeight="1">
      <c r="A17" s="147"/>
      <c r="B17" s="20" t="s">
        <v>20</v>
      </c>
      <c r="C17" s="33"/>
      <c r="D17" s="20" t="s">
        <v>26</v>
      </c>
      <c r="E17" s="33"/>
      <c r="F17" s="28"/>
    </row>
    <row r="18" spans="1:6" ht="26.1" customHeight="1">
      <c r="A18" s="147"/>
      <c r="B18" s="20" t="s">
        <v>20</v>
      </c>
      <c r="C18" s="33"/>
      <c r="D18" s="20" t="s">
        <v>27</v>
      </c>
      <c r="E18" s="33"/>
      <c r="F18" s="28"/>
    </row>
    <row r="19" spans="1:6" ht="26.1" customHeight="1">
      <c r="A19" s="147"/>
      <c r="B19" s="20" t="s">
        <v>20</v>
      </c>
      <c r="C19" s="33"/>
      <c r="D19" s="20" t="s">
        <v>28</v>
      </c>
      <c r="E19" s="33"/>
      <c r="F19" s="28"/>
    </row>
    <row r="20" spans="1:6" ht="26.1" customHeight="1">
      <c r="A20" s="147"/>
      <c r="B20" s="20" t="s">
        <v>20</v>
      </c>
      <c r="C20" s="33"/>
      <c r="D20" s="20" t="s">
        <v>29</v>
      </c>
      <c r="E20" s="33"/>
      <c r="F20" s="28"/>
    </row>
    <row r="21" spans="1:6" ht="26.1" customHeight="1">
      <c r="A21" s="147"/>
      <c r="B21" s="20" t="s">
        <v>20</v>
      </c>
      <c r="C21" s="33"/>
      <c r="D21" s="20" t="s">
        <v>30</v>
      </c>
      <c r="E21" s="33"/>
      <c r="F21" s="28"/>
    </row>
    <row r="22" spans="1:6" ht="26.1" customHeight="1">
      <c r="A22" s="147"/>
      <c r="B22" s="20" t="s">
        <v>20</v>
      </c>
      <c r="C22" s="33"/>
      <c r="D22" s="20" t="s">
        <v>31</v>
      </c>
      <c r="E22" s="33"/>
      <c r="F22" s="28"/>
    </row>
    <row r="23" spans="1:6" ht="26.1" customHeight="1">
      <c r="A23" s="147"/>
      <c r="B23" s="20" t="s">
        <v>20</v>
      </c>
      <c r="C23" s="33"/>
      <c r="D23" s="20" t="s">
        <v>32</v>
      </c>
      <c r="E23" s="33"/>
      <c r="F23" s="28"/>
    </row>
    <row r="24" spans="1:6" ht="26.1" customHeight="1">
      <c r="A24" s="147"/>
      <c r="B24" s="20" t="s">
        <v>20</v>
      </c>
      <c r="C24" s="33"/>
      <c r="D24" s="20" t="s">
        <v>33</v>
      </c>
      <c r="E24" s="33"/>
      <c r="F24" s="28"/>
    </row>
    <row r="25" spans="1:6" ht="26.1" customHeight="1">
      <c r="A25" s="147"/>
      <c r="B25" s="20" t="s">
        <v>20</v>
      </c>
      <c r="C25" s="33"/>
      <c r="D25" s="20" t="s">
        <v>34</v>
      </c>
      <c r="E25" s="87">
        <v>13242959.859999999</v>
      </c>
      <c r="F25" s="28"/>
    </row>
    <row r="26" spans="1:6" ht="26.1" customHeight="1">
      <c r="A26" s="147"/>
      <c r="B26" s="20" t="s">
        <v>20</v>
      </c>
      <c r="C26" s="33"/>
      <c r="D26" s="20" t="s">
        <v>35</v>
      </c>
      <c r="E26" s="33"/>
      <c r="F26" s="28"/>
    </row>
    <row r="27" spans="1:6" ht="26.1" customHeight="1">
      <c r="A27" s="147"/>
      <c r="B27" s="20" t="s">
        <v>20</v>
      </c>
      <c r="C27" s="33"/>
      <c r="D27" s="20" t="s">
        <v>36</v>
      </c>
      <c r="E27" s="33"/>
      <c r="F27" s="28"/>
    </row>
    <row r="28" spans="1:6" ht="26.1" customHeight="1">
      <c r="A28" s="147"/>
      <c r="B28" s="20" t="s">
        <v>20</v>
      </c>
      <c r="C28" s="33"/>
      <c r="D28" s="20" t="s">
        <v>37</v>
      </c>
      <c r="E28" s="33"/>
      <c r="F28" s="28"/>
    </row>
    <row r="29" spans="1:6" ht="26.1" customHeight="1">
      <c r="A29" s="147"/>
      <c r="B29" s="20" t="s">
        <v>20</v>
      </c>
      <c r="C29" s="33"/>
      <c r="D29" s="20" t="s">
        <v>38</v>
      </c>
      <c r="E29" s="33"/>
      <c r="F29" s="28"/>
    </row>
    <row r="30" spans="1:6" ht="26.1" customHeight="1">
      <c r="A30" s="147"/>
      <c r="B30" s="20" t="s">
        <v>20</v>
      </c>
      <c r="C30" s="33"/>
      <c r="D30" s="20" t="s">
        <v>39</v>
      </c>
      <c r="E30" s="33"/>
      <c r="F30" s="28"/>
    </row>
    <row r="31" spans="1:6" ht="26.1" customHeight="1">
      <c r="A31" s="147"/>
      <c r="B31" s="20" t="s">
        <v>20</v>
      </c>
      <c r="C31" s="33"/>
      <c r="D31" s="20" t="s">
        <v>40</v>
      </c>
      <c r="E31" s="33"/>
      <c r="F31" s="28"/>
    </row>
    <row r="32" spans="1:6" ht="26.1" customHeight="1">
      <c r="A32" s="147"/>
      <c r="B32" s="20" t="s">
        <v>20</v>
      </c>
      <c r="C32" s="33"/>
      <c r="D32" s="20" t="s">
        <v>41</v>
      </c>
      <c r="E32" s="33"/>
      <c r="F32" s="28"/>
    </row>
    <row r="33" spans="1:6" ht="26.1" customHeight="1">
      <c r="A33" s="147"/>
      <c r="B33" s="20" t="s">
        <v>20</v>
      </c>
      <c r="C33" s="33"/>
      <c r="D33" s="20" t="s">
        <v>42</v>
      </c>
      <c r="E33" s="33"/>
      <c r="F33" s="28"/>
    </row>
    <row r="34" spans="1:6" ht="26.1" customHeight="1">
      <c r="A34" s="147"/>
      <c r="B34" s="20" t="s">
        <v>20</v>
      </c>
      <c r="C34" s="33"/>
      <c r="D34" s="20" t="s">
        <v>43</v>
      </c>
      <c r="E34" s="33"/>
      <c r="F34" s="28"/>
    </row>
    <row r="35" spans="1:6" ht="26.1" customHeight="1">
      <c r="A35" s="147"/>
      <c r="B35" s="20" t="s">
        <v>20</v>
      </c>
      <c r="C35" s="33"/>
      <c r="D35" s="20" t="s">
        <v>44</v>
      </c>
      <c r="E35" s="33"/>
      <c r="F35" s="28"/>
    </row>
    <row r="36" spans="1:6" ht="26.1" customHeight="1">
      <c r="A36" s="18"/>
      <c r="B36" s="16" t="s">
        <v>45</v>
      </c>
      <c r="C36" s="83">
        <v>231092056.74000001</v>
      </c>
      <c r="D36" s="16" t="s">
        <v>46</v>
      </c>
      <c r="E36" s="88">
        <v>231092056.74000001</v>
      </c>
      <c r="F36" s="29"/>
    </row>
    <row r="37" spans="1:6" ht="26.1" customHeight="1">
      <c r="A37" s="15"/>
      <c r="B37" s="20" t="s">
        <v>47</v>
      </c>
      <c r="C37" s="33"/>
      <c r="D37" s="20" t="s">
        <v>48</v>
      </c>
      <c r="E37" s="33"/>
      <c r="F37" s="67"/>
    </row>
    <row r="38" spans="1:6" ht="26.1" customHeight="1">
      <c r="A38" s="68"/>
      <c r="B38" s="20" t="s">
        <v>49</v>
      </c>
      <c r="C38" s="33"/>
      <c r="D38" s="20" t="s">
        <v>50</v>
      </c>
      <c r="E38" s="33"/>
      <c r="F38" s="67"/>
    </row>
    <row r="39" spans="1:6" ht="26.1" customHeight="1">
      <c r="A39" s="68"/>
      <c r="B39" s="69"/>
      <c r="C39" s="69"/>
      <c r="D39" s="20" t="s">
        <v>51</v>
      </c>
      <c r="E39" s="33"/>
      <c r="F39" s="67"/>
    </row>
    <row r="40" spans="1:6" ht="26.1" customHeight="1">
      <c r="A40" s="70"/>
      <c r="B40" s="16" t="s">
        <v>52</v>
      </c>
      <c r="C40" s="88">
        <v>231092056.74000001</v>
      </c>
      <c r="D40" s="16" t="s">
        <v>53</v>
      </c>
      <c r="E40" s="88">
        <v>231092056.74000001</v>
      </c>
      <c r="F40" s="71"/>
    </row>
    <row r="41" spans="1:6" ht="9.75" customHeight="1">
      <c r="A41" s="58"/>
      <c r="B41" s="58"/>
      <c r="C41" s="72"/>
      <c r="D41" s="72"/>
      <c r="E41" s="58"/>
      <c r="F41" s="73"/>
    </row>
  </sheetData>
  <mergeCells count="4">
    <mergeCell ref="B2:E2"/>
    <mergeCell ref="B4:C4"/>
    <mergeCell ref="D4:E4"/>
    <mergeCell ref="A6:A35"/>
  </mergeCells>
  <phoneticPr fontId="19" type="noConversion"/>
  <printOptions horizontalCentered="1"/>
  <pageMargins left="1.37777777777778" right="0.98402777777777795" top="0.59027777777777801" bottom="0.59027777777777801" header="0" footer="0"/>
  <pageSetup paperSize="9" scale="66"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workbookViewId="0">
      <pane ySplit="6" topLeftCell="A7" activePane="bottomLeft" state="frozen"/>
      <selection pane="bottomLeft" activeCell="I28" sqref="I28"/>
    </sheetView>
  </sheetViews>
  <sheetFormatPr defaultColWidth="10" defaultRowHeight="13.5"/>
  <cols>
    <col min="1" max="1" width="1.5" style="8" customWidth="1"/>
    <col min="2" max="2" width="4" style="8" customWidth="1"/>
    <col min="3" max="3" width="4.5" style="8" customWidth="1"/>
    <col min="4" max="4" width="4.125" style="8" customWidth="1"/>
    <col min="5" max="5" width="12.875" style="8" customWidth="1"/>
    <col min="6" max="6" width="21.375" style="8" customWidth="1"/>
    <col min="7" max="7" width="18" style="8" customWidth="1"/>
    <col min="8" max="8" width="15.125" style="8" customWidth="1"/>
    <col min="9" max="9" width="17.625" style="8" customWidth="1"/>
    <col min="10" max="17" width="15.125" style="8" customWidth="1"/>
    <col min="18" max="18" width="1.5" style="8" customWidth="1"/>
    <col min="19" max="19" width="9.75" style="8" customWidth="1"/>
    <col min="20" max="16384" width="10" style="8"/>
  </cols>
  <sheetData>
    <row r="1" spans="1:18" ht="24.95" customHeight="1">
      <c r="A1" s="9"/>
      <c r="B1" s="1"/>
      <c r="C1" s="9"/>
      <c r="D1" s="9"/>
      <c r="E1" s="9"/>
      <c r="F1" s="9"/>
      <c r="H1" s="12"/>
      <c r="I1" s="12"/>
      <c r="J1" s="48"/>
      <c r="K1" s="48"/>
      <c r="L1" s="48"/>
      <c r="M1" s="48"/>
      <c r="N1" s="48"/>
      <c r="O1" s="48"/>
      <c r="P1" s="48"/>
      <c r="Q1" s="24" t="s">
        <v>54</v>
      </c>
      <c r="R1" s="15"/>
    </row>
    <row r="2" spans="1:18" ht="22.9" customHeight="1">
      <c r="A2" s="9"/>
      <c r="B2" s="153" t="s">
        <v>55</v>
      </c>
      <c r="C2" s="154"/>
      <c r="D2" s="154"/>
      <c r="E2" s="154"/>
      <c r="F2" s="154"/>
      <c r="G2" s="154"/>
      <c r="H2" s="154"/>
      <c r="I2" s="154"/>
      <c r="J2" s="154"/>
      <c r="K2" s="154"/>
      <c r="L2" s="154"/>
      <c r="M2" s="154"/>
      <c r="N2" s="154"/>
      <c r="O2" s="154"/>
      <c r="P2" s="154"/>
      <c r="Q2" s="155"/>
      <c r="R2" s="15" t="s">
        <v>1</v>
      </c>
    </row>
    <row r="3" spans="1:18" ht="19.5" customHeight="1">
      <c r="A3" s="13"/>
      <c r="B3" s="149" t="s">
        <v>178</v>
      </c>
      <c r="C3" s="150"/>
      <c r="D3" s="151"/>
      <c r="E3" s="151"/>
      <c r="F3" s="152"/>
      <c r="I3" s="46"/>
      <c r="J3" s="13"/>
      <c r="K3" s="46"/>
      <c r="L3" s="46"/>
      <c r="M3" s="46"/>
      <c r="N3" s="46"/>
      <c r="O3" s="46"/>
      <c r="P3" s="46"/>
      <c r="Q3" s="25" t="s">
        <v>3</v>
      </c>
      <c r="R3" s="26"/>
    </row>
    <row r="4" spans="1:18" ht="24.4" customHeight="1">
      <c r="A4" s="17"/>
      <c r="B4" s="148" t="s">
        <v>6</v>
      </c>
      <c r="C4" s="148"/>
      <c r="D4" s="148"/>
      <c r="E4" s="148"/>
      <c r="F4" s="148"/>
      <c r="G4" s="148" t="s">
        <v>56</v>
      </c>
      <c r="H4" s="148" t="s">
        <v>57</v>
      </c>
      <c r="I4" s="148" t="s">
        <v>58</v>
      </c>
      <c r="J4" s="148" t="s">
        <v>59</v>
      </c>
      <c r="K4" s="148" t="s">
        <v>60</v>
      </c>
      <c r="L4" s="148" t="s">
        <v>61</v>
      </c>
      <c r="M4" s="148" t="s">
        <v>62</v>
      </c>
      <c r="N4" s="148" t="s">
        <v>63</v>
      </c>
      <c r="O4" s="148" t="s">
        <v>64</v>
      </c>
      <c r="P4" s="148" t="s">
        <v>65</v>
      </c>
      <c r="Q4" s="148" t="s">
        <v>66</v>
      </c>
      <c r="R4" s="28"/>
    </row>
    <row r="5" spans="1:18" ht="24.4" customHeight="1">
      <c r="A5" s="17"/>
      <c r="B5" s="148" t="s">
        <v>67</v>
      </c>
      <c r="C5" s="148"/>
      <c r="D5" s="148"/>
      <c r="E5" s="148" t="s">
        <v>68</v>
      </c>
      <c r="F5" s="148" t="s">
        <v>69</v>
      </c>
      <c r="G5" s="148"/>
      <c r="H5" s="148"/>
      <c r="I5" s="148"/>
      <c r="J5" s="148"/>
      <c r="K5" s="148"/>
      <c r="L5" s="148"/>
      <c r="M5" s="148"/>
      <c r="N5" s="148"/>
      <c r="O5" s="148"/>
      <c r="P5" s="148"/>
      <c r="Q5" s="148"/>
      <c r="R5" s="28"/>
    </row>
    <row r="6" spans="1:18" ht="24.4" customHeight="1">
      <c r="A6" s="17"/>
      <c r="B6" s="31" t="s">
        <v>70</v>
      </c>
      <c r="C6" s="31" t="s">
        <v>71</v>
      </c>
      <c r="D6" s="31" t="s">
        <v>72</v>
      </c>
      <c r="E6" s="148"/>
      <c r="F6" s="148"/>
      <c r="G6" s="148"/>
      <c r="H6" s="148"/>
      <c r="I6" s="148"/>
      <c r="J6" s="148"/>
      <c r="K6" s="148"/>
      <c r="L6" s="148"/>
      <c r="M6" s="148"/>
      <c r="N6" s="148"/>
      <c r="O6" s="148"/>
      <c r="P6" s="148"/>
      <c r="Q6" s="148"/>
      <c r="R6" s="28"/>
    </row>
    <row r="7" spans="1:18" ht="32.1" customHeight="1">
      <c r="A7" s="18"/>
      <c r="B7" s="16"/>
      <c r="C7" s="16"/>
      <c r="D7" s="16"/>
      <c r="E7" s="16"/>
      <c r="F7" s="16" t="s">
        <v>73</v>
      </c>
      <c r="G7" s="89">
        <v>231092056.74000001</v>
      </c>
      <c r="H7" s="89"/>
      <c r="I7" s="88">
        <v>231092056.74000001</v>
      </c>
      <c r="J7" s="19"/>
      <c r="K7" s="19"/>
      <c r="L7" s="19"/>
      <c r="M7" s="19"/>
      <c r="N7" s="19"/>
      <c r="O7" s="19"/>
      <c r="P7" s="19"/>
      <c r="Q7" s="19"/>
      <c r="R7" s="29"/>
    </row>
    <row r="8" spans="1:18" ht="36.950000000000003" customHeight="1">
      <c r="B8" s="20"/>
      <c r="C8" s="20"/>
      <c r="D8" s="20"/>
      <c r="E8" s="90" t="s">
        <v>179</v>
      </c>
      <c r="F8" s="91" t="s">
        <v>180</v>
      </c>
      <c r="G8" s="88">
        <v>231092056.74000001</v>
      </c>
      <c r="H8" s="88"/>
      <c r="I8" s="88">
        <v>231092056.74000001</v>
      </c>
      <c r="J8" s="62"/>
      <c r="K8" s="62"/>
      <c r="L8" s="62"/>
      <c r="M8" s="62"/>
      <c r="N8" s="62"/>
      <c r="O8" s="62"/>
      <c r="P8" s="62"/>
      <c r="Q8" s="62"/>
    </row>
  </sheetData>
  <mergeCells count="17">
    <mergeCell ref="N4:N6"/>
    <mergeCell ref="O4:O6"/>
    <mergeCell ref="P4:P6"/>
    <mergeCell ref="Q4:Q6"/>
    <mergeCell ref="B3:F3"/>
    <mergeCell ref="B2:Q2"/>
    <mergeCell ref="B4:F4"/>
    <mergeCell ref="B5:D5"/>
    <mergeCell ref="E5:E6"/>
    <mergeCell ref="F5:F6"/>
    <mergeCell ref="G4:G6"/>
    <mergeCell ref="H4:H6"/>
    <mergeCell ref="I4:I6"/>
    <mergeCell ref="J4:J6"/>
    <mergeCell ref="K4:K6"/>
    <mergeCell ref="L4:L6"/>
    <mergeCell ref="M4:M6"/>
  </mergeCells>
  <phoneticPr fontId="19" type="noConversion"/>
  <printOptions horizontalCentered="1"/>
  <pageMargins left="0.59027777777777801" right="0.59027777777777801" top="1.37777777777778" bottom="0.98402777777777795" header="0" footer="0"/>
  <pageSetup paperSize="9" scale="8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workbookViewId="0">
      <pane ySplit="6" topLeftCell="A7" activePane="bottomLeft" state="frozen"/>
      <selection pane="bottomLeft" activeCell="F23" sqref="F23:F26"/>
    </sheetView>
  </sheetViews>
  <sheetFormatPr defaultColWidth="10" defaultRowHeight="13.5"/>
  <cols>
    <col min="1" max="1" width="1.5" style="8" customWidth="1"/>
    <col min="2" max="4" width="5.625" style="8" customWidth="1"/>
    <col min="5" max="5" width="12.625" style="8" customWidth="1"/>
    <col min="6" max="6" width="33.625" style="8" customWidth="1"/>
    <col min="7" max="7" width="18.125" style="8" customWidth="1"/>
    <col min="8" max="8" width="19.125" style="8" customWidth="1"/>
    <col min="9" max="9" width="17.75" style="8" customWidth="1"/>
    <col min="10" max="11" width="14.125" style="8" customWidth="1"/>
    <col min="12" max="12" width="1.5" style="8" customWidth="1"/>
    <col min="13" max="15" width="9.75" style="8" customWidth="1"/>
    <col min="16" max="16384" width="10" style="8"/>
  </cols>
  <sheetData>
    <row r="1" spans="1:12" ht="24.95" customHeight="1">
      <c r="A1" s="9"/>
      <c r="B1" s="1"/>
      <c r="C1" s="9"/>
      <c r="D1" s="9"/>
      <c r="E1" s="9"/>
      <c r="F1" s="48"/>
      <c r="G1" s="12"/>
      <c r="H1" s="12"/>
      <c r="I1" s="12"/>
      <c r="J1" s="12"/>
      <c r="K1" s="24" t="s">
        <v>75</v>
      </c>
      <c r="L1" s="15"/>
    </row>
    <row r="2" spans="1:12" ht="22.9" customHeight="1">
      <c r="A2" s="9"/>
      <c r="B2" s="156" t="s">
        <v>76</v>
      </c>
      <c r="C2" s="156"/>
      <c r="D2" s="156"/>
      <c r="E2" s="156"/>
      <c r="F2" s="156"/>
      <c r="G2" s="156"/>
      <c r="H2" s="156"/>
      <c r="I2" s="156"/>
      <c r="J2" s="156"/>
      <c r="K2" s="156"/>
      <c r="L2" s="15" t="s">
        <v>1</v>
      </c>
    </row>
    <row r="3" spans="1:12" ht="19.5" customHeight="1">
      <c r="A3" s="13"/>
      <c r="B3" s="157" t="s">
        <v>222</v>
      </c>
      <c r="C3" s="157"/>
      <c r="D3" s="157"/>
      <c r="E3" s="157"/>
      <c r="F3" s="157"/>
      <c r="G3" s="13"/>
      <c r="H3" s="13"/>
      <c r="I3" s="46"/>
      <c r="J3" s="46"/>
      <c r="K3" s="25" t="s">
        <v>3</v>
      </c>
      <c r="L3" s="26"/>
    </row>
    <row r="4" spans="1:12" ht="24.4" customHeight="1">
      <c r="A4" s="15"/>
      <c r="B4" s="146" t="s">
        <v>6</v>
      </c>
      <c r="C4" s="146"/>
      <c r="D4" s="146"/>
      <c r="E4" s="146"/>
      <c r="F4" s="146"/>
      <c r="G4" s="146" t="s">
        <v>56</v>
      </c>
      <c r="H4" s="146" t="s">
        <v>77</v>
      </c>
      <c r="I4" s="146" t="s">
        <v>78</v>
      </c>
      <c r="J4" s="146" t="s">
        <v>79</v>
      </c>
      <c r="K4" s="148" t="s">
        <v>80</v>
      </c>
      <c r="L4" s="27"/>
    </row>
    <row r="5" spans="1:12" ht="24.4" customHeight="1">
      <c r="A5" s="17"/>
      <c r="B5" s="146" t="s">
        <v>67</v>
      </c>
      <c r="C5" s="146"/>
      <c r="D5" s="146"/>
      <c r="E5" s="146" t="s">
        <v>68</v>
      </c>
      <c r="F5" s="146" t="s">
        <v>69</v>
      </c>
      <c r="G5" s="146"/>
      <c r="H5" s="146"/>
      <c r="I5" s="146"/>
      <c r="J5" s="146"/>
      <c r="K5" s="146"/>
      <c r="L5" s="27"/>
    </row>
    <row r="6" spans="1:12" ht="24.4" customHeight="1">
      <c r="A6" s="17"/>
      <c r="B6" s="16" t="s">
        <v>70</v>
      </c>
      <c r="C6" s="16" t="s">
        <v>71</v>
      </c>
      <c r="D6" s="16" t="s">
        <v>72</v>
      </c>
      <c r="E6" s="146"/>
      <c r="F6" s="146"/>
      <c r="G6" s="146"/>
      <c r="H6" s="146"/>
      <c r="I6" s="146"/>
      <c r="J6" s="146"/>
      <c r="K6" s="146"/>
      <c r="L6" s="28"/>
    </row>
    <row r="7" spans="1:12" ht="27" customHeight="1">
      <c r="A7" s="18"/>
      <c r="B7" s="92"/>
      <c r="C7" s="92"/>
      <c r="D7" s="92"/>
      <c r="E7" s="92"/>
      <c r="F7" s="92" t="s">
        <v>73</v>
      </c>
      <c r="G7" s="89">
        <v>231092056.74000001</v>
      </c>
      <c r="H7" s="89">
        <v>208620939.74000001</v>
      </c>
      <c r="I7" s="89">
        <v>22471117</v>
      </c>
      <c r="J7" s="93"/>
      <c r="K7" s="93"/>
      <c r="L7" s="29"/>
    </row>
    <row r="8" spans="1:12" ht="27" customHeight="1">
      <c r="A8" s="18"/>
      <c r="B8" s="94" t="s">
        <v>203</v>
      </c>
      <c r="C8" s="94"/>
      <c r="D8" s="94"/>
      <c r="E8" s="90" t="s">
        <v>179</v>
      </c>
      <c r="F8" s="95" t="s">
        <v>181</v>
      </c>
      <c r="G8" s="96">
        <v>175939282.41</v>
      </c>
      <c r="H8" s="97">
        <v>153468165.41</v>
      </c>
      <c r="I8" s="88">
        <v>22471117</v>
      </c>
      <c r="J8" s="19"/>
      <c r="K8" s="19"/>
      <c r="L8" s="29"/>
    </row>
    <row r="9" spans="1:12" ht="27" customHeight="1">
      <c r="A9" s="18"/>
      <c r="B9" s="94" t="s">
        <v>203</v>
      </c>
      <c r="C9" s="98" t="s">
        <v>208</v>
      </c>
      <c r="D9" s="98"/>
      <c r="E9" s="90" t="s">
        <v>179</v>
      </c>
      <c r="F9" s="95" t="s">
        <v>182</v>
      </c>
      <c r="G9" s="88">
        <v>175939282.41</v>
      </c>
      <c r="H9" s="97">
        <f>SUM(H10:H12)</f>
        <v>153468165.41</v>
      </c>
      <c r="I9" s="88">
        <f>SUM(I11:I13)</f>
        <v>22471117</v>
      </c>
      <c r="J9" s="19"/>
      <c r="K9" s="19"/>
      <c r="L9" s="29"/>
    </row>
    <row r="10" spans="1:12" ht="27" customHeight="1">
      <c r="A10" s="18"/>
      <c r="B10" s="94" t="s">
        <v>203</v>
      </c>
      <c r="C10" s="98" t="s">
        <v>208</v>
      </c>
      <c r="D10" s="98" t="s">
        <v>209</v>
      </c>
      <c r="E10" s="90" t="s">
        <v>179</v>
      </c>
      <c r="F10" s="95" t="s">
        <v>183</v>
      </c>
      <c r="G10" s="88">
        <v>152084420.03999999</v>
      </c>
      <c r="H10" s="88">
        <v>152084420.03999999</v>
      </c>
      <c r="I10" s="99"/>
      <c r="J10" s="19"/>
      <c r="K10" s="19"/>
      <c r="L10" s="29"/>
    </row>
    <row r="11" spans="1:12" ht="27" customHeight="1">
      <c r="A11" s="18"/>
      <c r="B11" s="94" t="s">
        <v>203</v>
      </c>
      <c r="C11" s="98" t="s">
        <v>208</v>
      </c>
      <c r="D11" s="98" t="s">
        <v>210</v>
      </c>
      <c r="E11" s="90" t="s">
        <v>179</v>
      </c>
      <c r="F11" s="95" t="s">
        <v>184</v>
      </c>
      <c r="G11" s="88">
        <v>17281117</v>
      </c>
      <c r="H11" s="99"/>
      <c r="I11" s="88">
        <v>17281117</v>
      </c>
      <c r="J11" s="19"/>
      <c r="K11" s="19"/>
      <c r="L11" s="29"/>
    </row>
    <row r="12" spans="1:12" ht="27" customHeight="1">
      <c r="A12" s="18"/>
      <c r="B12" s="94" t="s">
        <v>203</v>
      </c>
      <c r="C12" s="98" t="s">
        <v>208</v>
      </c>
      <c r="D12" s="98" t="s">
        <v>211</v>
      </c>
      <c r="E12" s="90" t="s">
        <v>179</v>
      </c>
      <c r="F12" s="95" t="s">
        <v>185</v>
      </c>
      <c r="G12" s="88">
        <v>1383745.37</v>
      </c>
      <c r="H12" s="88">
        <v>1383745.37</v>
      </c>
      <c r="I12" s="88"/>
      <c r="J12" s="19"/>
      <c r="K12" s="19"/>
      <c r="L12" s="29"/>
    </row>
    <row r="13" spans="1:12" ht="27" customHeight="1">
      <c r="A13" s="18"/>
      <c r="B13" s="94" t="s">
        <v>203</v>
      </c>
      <c r="C13" s="98" t="s">
        <v>208</v>
      </c>
      <c r="D13" s="98" t="s">
        <v>213</v>
      </c>
      <c r="E13" s="90" t="s">
        <v>179</v>
      </c>
      <c r="F13" s="95" t="s">
        <v>186</v>
      </c>
      <c r="G13" s="100">
        <v>5190000</v>
      </c>
      <c r="H13" s="99"/>
      <c r="I13" s="100">
        <v>5190000</v>
      </c>
      <c r="J13" s="19"/>
      <c r="K13" s="19"/>
      <c r="L13" s="29"/>
    </row>
    <row r="14" spans="1:12" ht="27" customHeight="1">
      <c r="A14" s="18"/>
      <c r="B14" s="94" t="s">
        <v>204</v>
      </c>
      <c r="C14" s="98"/>
      <c r="D14" s="98"/>
      <c r="E14" s="90" t="s">
        <v>179</v>
      </c>
      <c r="F14" s="95" t="s">
        <v>187</v>
      </c>
      <c r="G14" s="96">
        <v>29536755.420000002</v>
      </c>
      <c r="H14" s="88">
        <v>29536755.420000002</v>
      </c>
      <c r="I14" s="19"/>
      <c r="J14" s="19"/>
      <c r="K14" s="19"/>
      <c r="L14" s="29"/>
    </row>
    <row r="15" spans="1:12" ht="27" customHeight="1">
      <c r="A15" s="18"/>
      <c r="B15" s="94" t="s">
        <v>204</v>
      </c>
      <c r="C15" s="98" t="s">
        <v>215</v>
      </c>
      <c r="D15" s="98"/>
      <c r="E15" s="90" t="s">
        <v>179</v>
      </c>
      <c r="F15" s="95" t="s">
        <v>188</v>
      </c>
      <c r="G15" s="88">
        <v>29387445.420000002</v>
      </c>
      <c r="H15" s="88">
        <v>29387445.420000002</v>
      </c>
      <c r="I15" s="19"/>
      <c r="J15" s="19"/>
      <c r="K15" s="19"/>
      <c r="L15" s="29"/>
    </row>
    <row r="16" spans="1:12" ht="27" customHeight="1">
      <c r="B16" s="94" t="s">
        <v>204</v>
      </c>
      <c r="C16" s="98" t="s">
        <v>215</v>
      </c>
      <c r="D16" s="98" t="s">
        <v>216</v>
      </c>
      <c r="E16" s="90" t="s">
        <v>179</v>
      </c>
      <c r="F16" s="95" t="s">
        <v>189</v>
      </c>
      <c r="G16" s="88">
        <v>13004942.210000001</v>
      </c>
      <c r="H16" s="88">
        <v>13004942.210000001</v>
      </c>
      <c r="I16" s="62"/>
      <c r="J16" s="62"/>
      <c r="K16" s="62"/>
    </row>
    <row r="17" spans="2:11" ht="27" customHeight="1">
      <c r="B17" s="94" t="s">
        <v>204</v>
      </c>
      <c r="C17" s="98" t="s">
        <v>217</v>
      </c>
      <c r="D17" s="98" t="s">
        <v>210</v>
      </c>
      <c r="E17" s="90" t="s">
        <v>179</v>
      </c>
      <c r="F17" s="95" t="s">
        <v>190</v>
      </c>
      <c r="G17" s="88">
        <v>319596.53000000003</v>
      </c>
      <c r="H17" s="88">
        <v>319596.53000000003</v>
      </c>
      <c r="I17" s="62"/>
      <c r="J17" s="62"/>
      <c r="K17" s="62"/>
    </row>
    <row r="18" spans="2:11" ht="27" customHeight="1">
      <c r="B18" s="94" t="s">
        <v>204</v>
      </c>
      <c r="C18" s="98" t="s">
        <v>215</v>
      </c>
      <c r="D18" s="98" t="s">
        <v>218</v>
      </c>
      <c r="E18" s="90" t="s">
        <v>179</v>
      </c>
      <c r="F18" s="95" t="s">
        <v>191</v>
      </c>
      <c r="G18" s="88">
        <v>16062906.68</v>
      </c>
      <c r="H18" s="88">
        <v>16062906.68</v>
      </c>
      <c r="I18" s="62"/>
      <c r="J18" s="62"/>
      <c r="K18" s="62"/>
    </row>
    <row r="19" spans="2:11" ht="27" customHeight="1">
      <c r="B19" s="94" t="s">
        <v>204</v>
      </c>
      <c r="C19" s="98" t="s">
        <v>214</v>
      </c>
      <c r="D19" s="98"/>
      <c r="E19" s="90" t="s">
        <v>179</v>
      </c>
      <c r="F19" s="95" t="s">
        <v>192</v>
      </c>
      <c r="G19" s="88">
        <v>149310</v>
      </c>
      <c r="H19" s="88">
        <v>149310</v>
      </c>
      <c r="I19" s="62"/>
      <c r="J19" s="62"/>
      <c r="K19" s="62"/>
    </row>
    <row r="20" spans="2:11" ht="27" customHeight="1">
      <c r="B20" s="94" t="s">
        <v>204</v>
      </c>
      <c r="C20" s="98" t="s">
        <v>214</v>
      </c>
      <c r="D20" s="98" t="s">
        <v>209</v>
      </c>
      <c r="E20" s="90" t="s">
        <v>179</v>
      </c>
      <c r="F20" s="95" t="s">
        <v>193</v>
      </c>
      <c r="G20" s="88">
        <v>149310</v>
      </c>
      <c r="H20" s="88">
        <v>149310</v>
      </c>
      <c r="I20" s="62"/>
      <c r="J20" s="62"/>
      <c r="K20" s="62"/>
    </row>
    <row r="21" spans="2:11" ht="27" customHeight="1">
      <c r="B21" s="94" t="s">
        <v>205</v>
      </c>
      <c r="C21" s="98"/>
      <c r="D21" s="98"/>
      <c r="E21" s="90" t="s">
        <v>179</v>
      </c>
      <c r="F21" s="95" t="s">
        <v>194</v>
      </c>
      <c r="G21" s="96">
        <v>12373059.050000001</v>
      </c>
      <c r="H21" s="96">
        <v>12373059.050000001</v>
      </c>
      <c r="I21" s="62"/>
      <c r="J21" s="62"/>
      <c r="K21" s="62"/>
    </row>
    <row r="22" spans="2:11" ht="27" customHeight="1">
      <c r="B22" s="94" t="s">
        <v>205</v>
      </c>
      <c r="C22" s="98" t="s">
        <v>219</v>
      </c>
      <c r="D22" s="98"/>
      <c r="E22" s="90" t="s">
        <v>179</v>
      </c>
      <c r="F22" s="95" t="s">
        <v>195</v>
      </c>
      <c r="G22" s="96">
        <v>12373059.050000001</v>
      </c>
      <c r="H22" s="96">
        <v>12373059.050000001</v>
      </c>
      <c r="I22" s="62"/>
      <c r="J22" s="62"/>
      <c r="K22" s="62"/>
    </row>
    <row r="23" spans="2:11" ht="27" customHeight="1">
      <c r="B23" s="94" t="s">
        <v>205</v>
      </c>
      <c r="C23" s="98" t="s">
        <v>219</v>
      </c>
      <c r="D23" s="98" t="s">
        <v>209</v>
      </c>
      <c r="E23" s="90" t="s">
        <v>179</v>
      </c>
      <c r="F23" s="95" t="s">
        <v>196</v>
      </c>
      <c r="G23" s="88">
        <v>8403697.0299999993</v>
      </c>
      <c r="H23" s="88">
        <v>8403697.0299999993</v>
      </c>
      <c r="I23" s="62"/>
      <c r="J23" s="62"/>
      <c r="K23" s="62"/>
    </row>
    <row r="24" spans="2:11" ht="27" customHeight="1">
      <c r="B24" s="94" t="s">
        <v>205</v>
      </c>
      <c r="C24" s="98" t="s">
        <v>219</v>
      </c>
      <c r="D24" s="98" t="s">
        <v>210</v>
      </c>
      <c r="E24" s="90" t="s">
        <v>179</v>
      </c>
      <c r="F24" s="95" t="s">
        <v>197</v>
      </c>
      <c r="G24" s="100">
        <v>93868.88</v>
      </c>
      <c r="H24" s="100">
        <v>93868.88</v>
      </c>
      <c r="I24" s="62"/>
      <c r="J24" s="62"/>
      <c r="K24" s="62"/>
    </row>
    <row r="25" spans="2:11" ht="27" customHeight="1">
      <c r="B25" s="94" t="s">
        <v>205</v>
      </c>
      <c r="C25" s="98" t="s">
        <v>219</v>
      </c>
      <c r="D25" s="98" t="s">
        <v>220</v>
      </c>
      <c r="E25" s="90" t="s">
        <v>179</v>
      </c>
      <c r="F25" s="95" t="s">
        <v>198</v>
      </c>
      <c r="G25" s="88">
        <v>566400</v>
      </c>
      <c r="H25" s="88">
        <v>566400</v>
      </c>
      <c r="I25" s="62"/>
      <c r="J25" s="62"/>
      <c r="K25" s="62"/>
    </row>
    <row r="26" spans="2:11" ht="27" customHeight="1">
      <c r="B26" s="94" t="s">
        <v>205</v>
      </c>
      <c r="C26" s="98" t="s">
        <v>219</v>
      </c>
      <c r="D26" s="98" t="s">
        <v>213</v>
      </c>
      <c r="E26" s="90" t="s">
        <v>179</v>
      </c>
      <c r="F26" s="95" t="s">
        <v>199</v>
      </c>
      <c r="G26" s="88">
        <v>3309093.14</v>
      </c>
      <c r="H26" s="88">
        <v>3309093.14</v>
      </c>
      <c r="I26" s="62"/>
      <c r="J26" s="62"/>
      <c r="K26" s="62"/>
    </row>
    <row r="27" spans="2:11" ht="27" customHeight="1">
      <c r="B27" s="94" t="s">
        <v>206</v>
      </c>
      <c r="C27" s="98"/>
      <c r="D27" s="98"/>
      <c r="E27" s="90" t="s">
        <v>179</v>
      </c>
      <c r="F27" s="95" t="s">
        <v>200</v>
      </c>
      <c r="G27" s="96">
        <v>13242959.859999999</v>
      </c>
      <c r="H27" s="88">
        <v>13242959.859999999</v>
      </c>
      <c r="I27" s="62"/>
      <c r="J27" s="62"/>
      <c r="K27" s="62"/>
    </row>
    <row r="28" spans="2:11" ht="27" customHeight="1">
      <c r="B28" s="94" t="s">
        <v>206</v>
      </c>
      <c r="C28" s="98" t="s">
        <v>210</v>
      </c>
      <c r="D28" s="98"/>
      <c r="E28" s="90" t="s">
        <v>179</v>
      </c>
      <c r="F28" s="95" t="s">
        <v>201</v>
      </c>
      <c r="G28" s="88">
        <v>13242959.859999999</v>
      </c>
      <c r="H28" s="88">
        <v>13242959.859999999</v>
      </c>
      <c r="I28" s="62"/>
      <c r="J28" s="62"/>
      <c r="K28" s="62"/>
    </row>
    <row r="29" spans="2:11" ht="27" customHeight="1">
      <c r="B29" s="94" t="s">
        <v>206</v>
      </c>
      <c r="C29" s="98" t="s">
        <v>210</v>
      </c>
      <c r="D29" s="98" t="s">
        <v>221</v>
      </c>
      <c r="E29" s="90" t="s">
        <v>179</v>
      </c>
      <c r="F29" s="95" t="s">
        <v>202</v>
      </c>
      <c r="G29" s="88">
        <v>13242959.859999999</v>
      </c>
      <c r="H29" s="88">
        <v>13242959.859999999</v>
      </c>
      <c r="I29" s="62"/>
      <c r="J29" s="62"/>
      <c r="K29" s="62"/>
    </row>
  </sheetData>
  <mergeCells count="11">
    <mergeCell ref="B2:K2"/>
    <mergeCell ref="B3:F3"/>
    <mergeCell ref="B4:F4"/>
    <mergeCell ref="B5:D5"/>
    <mergeCell ref="E5:E6"/>
    <mergeCell ref="F5:F6"/>
    <mergeCell ref="G4:G6"/>
    <mergeCell ref="H4:H6"/>
    <mergeCell ref="I4:I6"/>
    <mergeCell ref="J4:J6"/>
    <mergeCell ref="K4:K6"/>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pane ySplit="5" topLeftCell="A6" activePane="bottomLeft" state="frozen"/>
      <selection pane="bottomLeft" activeCell="F10" sqref="F10"/>
    </sheetView>
  </sheetViews>
  <sheetFormatPr defaultColWidth="10" defaultRowHeight="13.5"/>
  <cols>
    <col min="1" max="1" width="1.5" style="8" customWidth="1"/>
    <col min="2" max="2" width="28.5" style="8" customWidth="1"/>
    <col min="3" max="3" width="18.75" style="8" customWidth="1"/>
    <col min="4" max="4" width="28.5" style="8" customWidth="1"/>
    <col min="5" max="5" width="18.125" style="8" customWidth="1"/>
    <col min="6" max="6" width="18.375" style="8" customWidth="1"/>
    <col min="7" max="8" width="19.375" style="8" customWidth="1"/>
    <col min="9" max="9" width="1.5" style="8" customWidth="1"/>
    <col min="10" max="12" width="9.75" style="8" customWidth="1"/>
    <col min="13" max="16384" width="10" style="8"/>
  </cols>
  <sheetData>
    <row r="1" spans="1:9" ht="24.95" customHeight="1">
      <c r="A1" s="52"/>
      <c r="B1" s="1"/>
      <c r="C1" s="53"/>
      <c r="D1" s="53"/>
      <c r="E1" s="53"/>
      <c r="F1" s="53"/>
      <c r="G1" s="53"/>
      <c r="H1" s="54" t="s">
        <v>81</v>
      </c>
      <c r="I1" s="59" t="s">
        <v>1</v>
      </c>
    </row>
    <row r="2" spans="1:9" ht="22.9" customHeight="1">
      <c r="A2" s="53"/>
      <c r="B2" s="145" t="s">
        <v>82</v>
      </c>
      <c r="C2" s="145"/>
      <c r="D2" s="145"/>
      <c r="E2" s="145"/>
      <c r="F2" s="145"/>
      <c r="G2" s="145"/>
      <c r="H2" s="145"/>
      <c r="I2" s="59"/>
    </row>
    <row r="3" spans="1:9" ht="19.5" customHeight="1">
      <c r="A3" s="55"/>
      <c r="B3" s="157" t="s">
        <v>222</v>
      </c>
      <c r="C3" s="157"/>
      <c r="D3" s="157"/>
      <c r="E3" s="157"/>
      <c r="F3" s="157"/>
      <c r="G3" s="49"/>
      <c r="H3" s="56" t="s">
        <v>3</v>
      </c>
      <c r="I3" s="60"/>
    </row>
    <row r="4" spans="1:9" ht="15" customHeight="1">
      <c r="A4" s="57"/>
      <c r="B4" s="146" t="s">
        <v>4</v>
      </c>
      <c r="C4" s="146"/>
      <c r="D4" s="146" t="s">
        <v>5</v>
      </c>
      <c r="E4" s="146"/>
      <c r="F4" s="146"/>
      <c r="G4" s="146"/>
      <c r="H4" s="146"/>
      <c r="I4" s="51"/>
    </row>
    <row r="5" spans="1:9" ht="15" customHeight="1">
      <c r="A5" s="57"/>
      <c r="B5" s="16" t="s">
        <v>6</v>
      </c>
      <c r="C5" s="16" t="s">
        <v>7</v>
      </c>
      <c r="D5" s="16" t="s">
        <v>6</v>
      </c>
      <c r="E5" s="16" t="s">
        <v>56</v>
      </c>
      <c r="F5" s="16" t="s">
        <v>83</v>
      </c>
      <c r="G5" s="16" t="s">
        <v>84</v>
      </c>
      <c r="H5" s="16" t="s">
        <v>85</v>
      </c>
      <c r="I5" s="51"/>
    </row>
    <row r="6" spans="1:9" ht="15" customHeight="1">
      <c r="A6" s="15"/>
      <c r="B6" s="20" t="s">
        <v>86</v>
      </c>
      <c r="C6" s="88">
        <v>231092056.74000001</v>
      </c>
      <c r="D6" s="20" t="s">
        <v>87</v>
      </c>
      <c r="E6" s="88">
        <v>231092056.74000001</v>
      </c>
      <c r="F6" s="88">
        <v>231092056.74000001</v>
      </c>
      <c r="G6" s="33"/>
      <c r="H6" s="33"/>
      <c r="I6" s="28"/>
    </row>
    <row r="7" spans="1:9" ht="15" customHeight="1">
      <c r="A7" s="147"/>
      <c r="B7" s="20" t="s">
        <v>88</v>
      </c>
      <c r="C7" s="88">
        <v>231092056.74000001</v>
      </c>
      <c r="D7" s="20" t="s">
        <v>89</v>
      </c>
      <c r="E7" s="88"/>
      <c r="F7" s="88"/>
      <c r="G7" s="33"/>
      <c r="H7" s="33"/>
      <c r="I7" s="28"/>
    </row>
    <row r="8" spans="1:9" ht="15" customHeight="1">
      <c r="A8" s="147"/>
      <c r="B8" s="20" t="s">
        <v>90</v>
      </c>
      <c r="C8" s="33"/>
      <c r="D8" s="20" t="s">
        <v>91</v>
      </c>
      <c r="E8" s="88"/>
      <c r="F8" s="88"/>
      <c r="G8" s="33"/>
      <c r="H8" s="33"/>
      <c r="I8" s="28"/>
    </row>
    <row r="9" spans="1:9" ht="15" customHeight="1">
      <c r="A9" s="147"/>
      <c r="B9" s="20" t="s">
        <v>92</v>
      </c>
      <c r="C9" s="33"/>
      <c r="D9" s="20" t="s">
        <v>93</v>
      </c>
      <c r="E9" s="88"/>
      <c r="F9" s="88"/>
      <c r="G9" s="33"/>
      <c r="H9" s="33"/>
      <c r="I9" s="28"/>
    </row>
    <row r="10" spans="1:9" ht="15" customHeight="1">
      <c r="A10" s="15"/>
      <c r="B10" s="20" t="s">
        <v>94</v>
      </c>
      <c r="C10" s="33"/>
      <c r="D10" s="20" t="s">
        <v>95</v>
      </c>
      <c r="E10" s="96">
        <v>175939282.41</v>
      </c>
      <c r="F10" s="96">
        <v>175939282.41</v>
      </c>
      <c r="G10" s="33"/>
      <c r="H10" s="33"/>
      <c r="I10" s="28"/>
    </row>
    <row r="11" spans="1:9" ht="15" customHeight="1">
      <c r="A11" s="147"/>
      <c r="B11" s="20" t="s">
        <v>88</v>
      </c>
      <c r="C11" s="33"/>
      <c r="D11" s="20" t="s">
        <v>96</v>
      </c>
      <c r="E11" s="88"/>
      <c r="F11" s="88"/>
      <c r="G11" s="33"/>
      <c r="H11" s="33"/>
      <c r="I11" s="28"/>
    </row>
    <row r="12" spans="1:9" ht="15" customHeight="1">
      <c r="A12" s="147"/>
      <c r="B12" s="20" t="s">
        <v>90</v>
      </c>
      <c r="C12" s="33"/>
      <c r="D12" s="20" t="s">
        <v>97</v>
      </c>
      <c r="E12" s="88"/>
      <c r="F12" s="88"/>
      <c r="G12" s="33"/>
      <c r="H12" s="33"/>
      <c r="I12" s="28"/>
    </row>
    <row r="13" spans="1:9" ht="15" customHeight="1">
      <c r="A13" s="147"/>
      <c r="B13" s="20" t="s">
        <v>92</v>
      </c>
      <c r="C13" s="33"/>
      <c r="D13" s="20" t="s">
        <v>98</v>
      </c>
      <c r="E13" s="88"/>
      <c r="F13" s="88"/>
      <c r="G13" s="33"/>
      <c r="H13" s="33"/>
      <c r="I13" s="28"/>
    </row>
    <row r="14" spans="1:9" ht="15" customHeight="1">
      <c r="A14" s="147"/>
      <c r="B14" s="20"/>
      <c r="C14" s="33"/>
      <c r="D14" s="20" t="s">
        <v>99</v>
      </c>
      <c r="E14" s="88">
        <v>29536755.420000002</v>
      </c>
      <c r="F14" s="88">
        <v>29536755.420000002</v>
      </c>
      <c r="G14" s="33"/>
      <c r="H14" s="33"/>
      <c r="I14" s="28"/>
    </row>
    <row r="15" spans="1:9" ht="15" customHeight="1">
      <c r="A15" s="147"/>
      <c r="B15" s="20" t="s">
        <v>100</v>
      </c>
      <c r="C15" s="33"/>
      <c r="D15" s="20" t="s">
        <v>101</v>
      </c>
      <c r="E15" s="88"/>
      <c r="F15" s="88"/>
      <c r="G15" s="33"/>
      <c r="H15" s="33"/>
      <c r="I15" s="28"/>
    </row>
    <row r="16" spans="1:9" ht="15" customHeight="1">
      <c r="A16" s="147"/>
      <c r="B16" s="20" t="s">
        <v>100</v>
      </c>
      <c r="C16" s="33"/>
      <c r="D16" s="20" t="s">
        <v>102</v>
      </c>
      <c r="E16" s="96">
        <v>12373059.050000001</v>
      </c>
      <c r="F16" s="96">
        <v>12373059.050000001</v>
      </c>
      <c r="G16" s="33"/>
      <c r="H16" s="33"/>
      <c r="I16" s="28"/>
    </row>
    <row r="17" spans="1:9" ht="15" customHeight="1">
      <c r="A17" s="147"/>
      <c r="B17" s="20" t="s">
        <v>100</v>
      </c>
      <c r="C17" s="33"/>
      <c r="D17" s="20" t="s">
        <v>103</v>
      </c>
      <c r="E17" s="88"/>
      <c r="F17" s="88"/>
      <c r="G17" s="33"/>
      <c r="H17" s="33"/>
      <c r="I17" s="28"/>
    </row>
    <row r="18" spans="1:9" ht="15" customHeight="1">
      <c r="A18" s="147"/>
      <c r="B18" s="20" t="s">
        <v>100</v>
      </c>
      <c r="C18" s="33"/>
      <c r="D18" s="20" t="s">
        <v>104</v>
      </c>
      <c r="E18" s="88"/>
      <c r="F18" s="88"/>
      <c r="G18" s="33"/>
      <c r="H18" s="33"/>
      <c r="I18" s="28"/>
    </row>
    <row r="19" spans="1:9" ht="15" customHeight="1">
      <c r="A19" s="147"/>
      <c r="B19" s="20" t="s">
        <v>100</v>
      </c>
      <c r="C19" s="33"/>
      <c r="D19" s="20" t="s">
        <v>105</v>
      </c>
      <c r="E19" s="88"/>
      <c r="F19" s="88"/>
      <c r="G19" s="33"/>
      <c r="H19" s="33"/>
      <c r="I19" s="28"/>
    </row>
    <row r="20" spans="1:9" ht="15" customHeight="1">
      <c r="A20" s="147"/>
      <c r="B20" s="20" t="s">
        <v>100</v>
      </c>
      <c r="C20" s="33"/>
      <c r="D20" s="20" t="s">
        <v>106</v>
      </c>
      <c r="E20" s="88"/>
      <c r="F20" s="88"/>
      <c r="G20" s="33"/>
      <c r="H20" s="33"/>
      <c r="I20" s="28"/>
    </row>
    <row r="21" spans="1:9" ht="15" customHeight="1">
      <c r="A21" s="147"/>
      <c r="B21" s="20" t="s">
        <v>100</v>
      </c>
      <c r="C21" s="33"/>
      <c r="D21" s="20" t="s">
        <v>107</v>
      </c>
      <c r="E21" s="88"/>
      <c r="F21" s="88"/>
      <c r="G21" s="33"/>
      <c r="H21" s="33"/>
      <c r="I21" s="28"/>
    </row>
    <row r="22" spans="1:9" ht="15" customHeight="1">
      <c r="A22" s="147"/>
      <c r="B22" s="20" t="s">
        <v>100</v>
      </c>
      <c r="C22" s="33"/>
      <c r="D22" s="20" t="s">
        <v>108</v>
      </c>
      <c r="E22" s="88"/>
      <c r="F22" s="88"/>
      <c r="G22" s="33"/>
      <c r="H22" s="33"/>
      <c r="I22" s="28"/>
    </row>
    <row r="23" spans="1:9" ht="15" customHeight="1">
      <c r="A23" s="147"/>
      <c r="B23" s="20" t="s">
        <v>100</v>
      </c>
      <c r="C23" s="33"/>
      <c r="D23" s="20" t="s">
        <v>109</v>
      </c>
      <c r="E23" s="88"/>
      <c r="F23" s="88"/>
      <c r="G23" s="33"/>
      <c r="H23" s="33"/>
      <c r="I23" s="28"/>
    </row>
    <row r="24" spans="1:9" ht="15" customHeight="1">
      <c r="A24" s="147"/>
      <c r="B24" s="20" t="s">
        <v>100</v>
      </c>
      <c r="C24" s="33"/>
      <c r="D24" s="20" t="s">
        <v>110</v>
      </c>
      <c r="E24" s="88"/>
      <c r="F24" s="88"/>
      <c r="G24" s="33"/>
      <c r="H24" s="33"/>
      <c r="I24" s="28"/>
    </row>
    <row r="25" spans="1:9" ht="15" customHeight="1">
      <c r="A25" s="147"/>
      <c r="B25" s="20" t="s">
        <v>100</v>
      </c>
      <c r="C25" s="33"/>
      <c r="D25" s="20" t="s">
        <v>111</v>
      </c>
      <c r="E25" s="88"/>
      <c r="F25" s="88"/>
      <c r="G25" s="33"/>
      <c r="H25" s="33"/>
      <c r="I25" s="28"/>
    </row>
    <row r="26" spans="1:9" ht="15" customHeight="1">
      <c r="A26" s="147"/>
      <c r="B26" s="20" t="s">
        <v>100</v>
      </c>
      <c r="C26" s="33"/>
      <c r="D26" s="20" t="s">
        <v>112</v>
      </c>
      <c r="E26" s="88">
        <v>13242959.859999999</v>
      </c>
      <c r="F26" s="88">
        <v>13242959.859999999</v>
      </c>
      <c r="G26" s="33"/>
      <c r="H26" s="33"/>
      <c r="I26" s="28"/>
    </row>
    <row r="27" spans="1:9" ht="15" customHeight="1">
      <c r="A27" s="147"/>
      <c r="B27" s="20" t="s">
        <v>100</v>
      </c>
      <c r="C27" s="33"/>
      <c r="D27" s="20" t="s">
        <v>113</v>
      </c>
      <c r="E27" s="88"/>
      <c r="F27" s="88"/>
      <c r="G27" s="33"/>
      <c r="H27" s="33"/>
      <c r="I27" s="28"/>
    </row>
    <row r="28" spans="1:9" ht="15" customHeight="1">
      <c r="A28" s="147"/>
      <c r="B28" s="20" t="s">
        <v>100</v>
      </c>
      <c r="C28" s="33"/>
      <c r="D28" s="20" t="s">
        <v>114</v>
      </c>
      <c r="E28" s="88"/>
      <c r="F28" s="88"/>
      <c r="G28" s="33"/>
      <c r="H28" s="33"/>
      <c r="I28" s="28"/>
    </row>
    <row r="29" spans="1:9" ht="15" customHeight="1">
      <c r="A29" s="147"/>
      <c r="B29" s="20" t="s">
        <v>100</v>
      </c>
      <c r="C29" s="33"/>
      <c r="D29" s="20" t="s">
        <v>115</v>
      </c>
      <c r="E29" s="33"/>
      <c r="F29" s="33"/>
      <c r="G29" s="33"/>
      <c r="H29" s="33"/>
      <c r="I29" s="28"/>
    </row>
    <row r="30" spans="1:9" ht="15" customHeight="1">
      <c r="A30" s="147"/>
      <c r="B30" s="20" t="s">
        <v>100</v>
      </c>
      <c r="C30" s="33"/>
      <c r="D30" s="20" t="s">
        <v>116</v>
      </c>
      <c r="E30" s="33"/>
      <c r="F30" s="33"/>
      <c r="G30" s="33"/>
      <c r="H30" s="33"/>
      <c r="I30" s="28"/>
    </row>
    <row r="31" spans="1:9" ht="15" customHeight="1">
      <c r="A31" s="147"/>
      <c r="B31" s="20" t="s">
        <v>100</v>
      </c>
      <c r="C31" s="33"/>
      <c r="D31" s="20" t="s">
        <v>117</v>
      </c>
      <c r="E31" s="33"/>
      <c r="F31" s="33"/>
      <c r="G31" s="33"/>
      <c r="H31" s="33"/>
      <c r="I31" s="28"/>
    </row>
    <row r="32" spans="1:9" ht="15" customHeight="1">
      <c r="A32" s="147"/>
      <c r="B32" s="20" t="s">
        <v>100</v>
      </c>
      <c r="C32" s="33"/>
      <c r="D32" s="20" t="s">
        <v>118</v>
      </c>
      <c r="E32" s="33"/>
      <c r="F32" s="33"/>
      <c r="G32" s="33"/>
      <c r="H32" s="33"/>
      <c r="I32" s="28"/>
    </row>
    <row r="33" spans="1:9" ht="15" customHeight="1">
      <c r="A33" s="147"/>
      <c r="B33" s="20" t="s">
        <v>100</v>
      </c>
      <c r="C33" s="33"/>
      <c r="D33" s="20" t="s">
        <v>119</v>
      </c>
      <c r="E33" s="33"/>
      <c r="F33" s="33"/>
      <c r="G33" s="33"/>
      <c r="H33" s="33"/>
      <c r="I33" s="28"/>
    </row>
    <row r="34" spans="1:9" ht="9.75" customHeight="1">
      <c r="A34" s="58"/>
      <c r="B34" s="58"/>
      <c r="C34" s="58"/>
      <c r="D34" s="11"/>
      <c r="E34" s="58"/>
      <c r="F34" s="58"/>
      <c r="G34" s="58"/>
      <c r="H34" s="58"/>
      <c r="I34" s="61"/>
    </row>
  </sheetData>
  <mergeCells count="6">
    <mergeCell ref="A11:A33"/>
    <mergeCell ref="B3:F3"/>
    <mergeCell ref="B2:H2"/>
    <mergeCell ref="B4:C4"/>
    <mergeCell ref="D4:H4"/>
    <mergeCell ref="A7:A9"/>
  </mergeCells>
  <phoneticPr fontId="19" type="noConversion"/>
  <printOptions horizontalCentered="1"/>
  <pageMargins left="0.59027777777777801" right="0.59027777777777801" top="1.37777777777778" bottom="0.98402777777777795" header="0" footer="0"/>
  <pageSetup paperSize="9" scale="8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9"/>
  <sheetViews>
    <sheetView workbookViewId="0">
      <pane ySplit="6" topLeftCell="A19" activePane="bottomLeft" state="frozen"/>
      <selection pane="bottomLeft" activeCell="F7" sqref="F7:J7"/>
    </sheetView>
  </sheetViews>
  <sheetFormatPr defaultColWidth="10" defaultRowHeight="13.5"/>
  <cols>
    <col min="1" max="1" width="1.5" style="44" customWidth="1"/>
    <col min="2" max="3" width="6.125" style="44" customWidth="1"/>
    <col min="4" max="4" width="10.125" style="44" customWidth="1"/>
    <col min="5" max="5" width="28.875" style="44" customWidth="1"/>
    <col min="6" max="6" width="18.375" style="44" customWidth="1"/>
    <col min="7" max="7" width="19.25" style="44" customWidth="1"/>
    <col min="8" max="8" width="18.75" style="44" customWidth="1"/>
    <col min="9" max="9" width="19.625" style="44" customWidth="1"/>
    <col min="10" max="10" width="18.625" style="44" customWidth="1"/>
    <col min="11" max="39" width="5.75" style="44" customWidth="1"/>
    <col min="40" max="40" width="1.5" style="44" customWidth="1"/>
    <col min="41" max="42" width="9.75" style="44" customWidth="1"/>
    <col min="43" max="16384" width="10" style="44"/>
  </cols>
  <sheetData>
    <row r="1" spans="1:40" ht="24.95" customHeight="1">
      <c r="A1" s="45"/>
      <c r="B1" s="1"/>
      <c r="C1" s="1"/>
      <c r="D1" s="1"/>
      <c r="E1" s="45"/>
      <c r="F1" s="45"/>
      <c r="G1" s="45"/>
      <c r="H1" s="12"/>
      <c r="I1" s="48"/>
      <c r="J1" s="48"/>
      <c r="K1" s="12"/>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50" t="s">
        <v>120</v>
      </c>
      <c r="AN1" s="51"/>
    </row>
    <row r="2" spans="1:40" ht="22.9" customHeight="1">
      <c r="A2" s="12"/>
      <c r="B2" s="160" t="s">
        <v>121</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2"/>
      <c r="AN2" s="51"/>
    </row>
    <row r="3" spans="1:40" ht="19.5" customHeight="1">
      <c r="A3" s="46"/>
      <c r="B3" s="157" t="s">
        <v>222</v>
      </c>
      <c r="C3" s="157"/>
      <c r="D3" s="157"/>
      <c r="E3" s="157"/>
      <c r="F3" s="157"/>
      <c r="G3" s="46"/>
      <c r="H3" s="7"/>
      <c r="I3" s="49"/>
      <c r="J3" s="49"/>
      <c r="K3" s="46"/>
      <c r="L3" s="49"/>
      <c r="M3" s="49"/>
      <c r="N3" s="49"/>
      <c r="O3" s="49"/>
      <c r="P3" s="49"/>
      <c r="Q3" s="49"/>
      <c r="R3" s="49"/>
      <c r="S3" s="49"/>
      <c r="T3" s="49"/>
      <c r="U3" s="49"/>
      <c r="V3" s="49"/>
      <c r="W3" s="49"/>
      <c r="X3" s="49"/>
      <c r="Y3" s="49"/>
      <c r="Z3" s="49"/>
      <c r="AA3" s="49"/>
      <c r="AB3" s="49"/>
      <c r="AC3" s="49"/>
      <c r="AD3" s="49"/>
      <c r="AE3" s="49"/>
      <c r="AF3" s="49"/>
      <c r="AG3" s="49"/>
      <c r="AH3" s="49"/>
      <c r="AI3" s="49"/>
      <c r="AJ3" s="49"/>
      <c r="AK3" s="163" t="s">
        <v>3</v>
      </c>
      <c r="AL3" s="164"/>
      <c r="AM3" s="165"/>
      <c r="AN3" s="51"/>
    </row>
    <row r="4" spans="1:40" ht="24.4" customHeight="1">
      <c r="A4" s="17"/>
      <c r="B4" s="148"/>
      <c r="C4" s="148"/>
      <c r="D4" s="148"/>
      <c r="E4" s="148"/>
      <c r="F4" s="148" t="s">
        <v>122</v>
      </c>
      <c r="G4" s="148" t="s">
        <v>123</v>
      </c>
      <c r="H4" s="148"/>
      <c r="I4" s="148"/>
      <c r="J4" s="148"/>
      <c r="K4" s="148"/>
      <c r="L4" s="148"/>
      <c r="M4" s="148"/>
      <c r="N4" s="148"/>
      <c r="O4" s="148"/>
      <c r="P4" s="148"/>
      <c r="Q4" s="148" t="s">
        <v>124</v>
      </c>
      <c r="R4" s="148"/>
      <c r="S4" s="148"/>
      <c r="T4" s="148"/>
      <c r="U4" s="148"/>
      <c r="V4" s="148"/>
      <c r="W4" s="148"/>
      <c r="X4" s="148"/>
      <c r="Y4" s="148"/>
      <c r="Z4" s="148"/>
      <c r="AA4" s="148" t="s">
        <v>125</v>
      </c>
      <c r="AB4" s="148"/>
      <c r="AC4" s="148"/>
      <c r="AD4" s="148"/>
      <c r="AE4" s="148"/>
      <c r="AF4" s="148"/>
      <c r="AG4" s="148"/>
      <c r="AH4" s="148"/>
      <c r="AI4" s="148"/>
      <c r="AJ4" s="148"/>
      <c r="AK4" s="148"/>
      <c r="AL4" s="148"/>
      <c r="AM4" s="148"/>
      <c r="AN4" s="51"/>
    </row>
    <row r="5" spans="1:40" ht="30" customHeight="1">
      <c r="A5" s="17"/>
      <c r="B5" s="148" t="s">
        <v>67</v>
      </c>
      <c r="C5" s="148"/>
      <c r="D5" s="158" t="s">
        <v>68</v>
      </c>
      <c r="E5" s="148" t="s">
        <v>126</v>
      </c>
      <c r="F5" s="148"/>
      <c r="G5" s="148" t="s">
        <v>56</v>
      </c>
      <c r="H5" s="148" t="s">
        <v>127</v>
      </c>
      <c r="I5" s="148"/>
      <c r="J5" s="148"/>
      <c r="K5" s="148" t="s">
        <v>128</v>
      </c>
      <c r="L5" s="148"/>
      <c r="M5" s="148"/>
      <c r="N5" s="148" t="s">
        <v>129</v>
      </c>
      <c r="O5" s="148"/>
      <c r="P5" s="148"/>
      <c r="Q5" s="148" t="s">
        <v>56</v>
      </c>
      <c r="R5" s="148" t="s">
        <v>127</v>
      </c>
      <c r="S5" s="148"/>
      <c r="T5" s="148"/>
      <c r="U5" s="148" t="s">
        <v>128</v>
      </c>
      <c r="V5" s="148"/>
      <c r="W5" s="148"/>
      <c r="X5" s="148" t="s">
        <v>129</v>
      </c>
      <c r="Y5" s="148"/>
      <c r="Z5" s="148"/>
      <c r="AA5" s="148" t="s">
        <v>56</v>
      </c>
      <c r="AB5" s="148" t="s">
        <v>127</v>
      </c>
      <c r="AC5" s="148"/>
      <c r="AD5" s="148"/>
      <c r="AE5" s="148" t="s">
        <v>128</v>
      </c>
      <c r="AF5" s="148"/>
      <c r="AG5" s="148"/>
      <c r="AH5" s="148" t="s">
        <v>129</v>
      </c>
      <c r="AI5" s="148"/>
      <c r="AJ5" s="148"/>
      <c r="AK5" s="148" t="s">
        <v>130</v>
      </c>
      <c r="AL5" s="148"/>
      <c r="AM5" s="148"/>
      <c r="AN5" s="51"/>
    </row>
    <row r="6" spans="1:40" ht="30" customHeight="1">
      <c r="A6" s="11"/>
      <c r="B6" s="31" t="s">
        <v>70</v>
      </c>
      <c r="C6" s="31" t="s">
        <v>71</v>
      </c>
      <c r="D6" s="159"/>
      <c r="E6" s="148"/>
      <c r="F6" s="148"/>
      <c r="G6" s="148"/>
      <c r="H6" s="31" t="s">
        <v>131</v>
      </c>
      <c r="I6" s="31" t="s">
        <v>77</v>
      </c>
      <c r="J6" s="31" t="s">
        <v>78</v>
      </c>
      <c r="K6" s="31" t="s">
        <v>131</v>
      </c>
      <c r="L6" s="31" t="s">
        <v>77</v>
      </c>
      <c r="M6" s="31" t="s">
        <v>78</v>
      </c>
      <c r="N6" s="31" t="s">
        <v>131</v>
      </c>
      <c r="O6" s="31" t="s">
        <v>77</v>
      </c>
      <c r="P6" s="31" t="s">
        <v>78</v>
      </c>
      <c r="Q6" s="148"/>
      <c r="R6" s="31" t="s">
        <v>131</v>
      </c>
      <c r="S6" s="31" t="s">
        <v>77</v>
      </c>
      <c r="T6" s="31" t="s">
        <v>78</v>
      </c>
      <c r="U6" s="31" t="s">
        <v>131</v>
      </c>
      <c r="V6" s="31" t="s">
        <v>77</v>
      </c>
      <c r="W6" s="31" t="s">
        <v>78</v>
      </c>
      <c r="X6" s="31" t="s">
        <v>131</v>
      </c>
      <c r="Y6" s="31" t="s">
        <v>77</v>
      </c>
      <c r="Z6" s="31" t="s">
        <v>78</v>
      </c>
      <c r="AA6" s="148"/>
      <c r="AB6" s="31" t="s">
        <v>131</v>
      </c>
      <c r="AC6" s="31" t="s">
        <v>77</v>
      </c>
      <c r="AD6" s="31" t="s">
        <v>78</v>
      </c>
      <c r="AE6" s="31" t="s">
        <v>131</v>
      </c>
      <c r="AF6" s="31" t="s">
        <v>77</v>
      </c>
      <c r="AG6" s="31" t="s">
        <v>78</v>
      </c>
      <c r="AH6" s="31" t="s">
        <v>131</v>
      </c>
      <c r="AI6" s="31" t="s">
        <v>77</v>
      </c>
      <c r="AJ6" s="31" t="s">
        <v>78</v>
      </c>
      <c r="AK6" s="31" t="s">
        <v>131</v>
      </c>
      <c r="AL6" s="31" t="s">
        <v>77</v>
      </c>
      <c r="AM6" s="31" t="s">
        <v>78</v>
      </c>
      <c r="AN6" s="51"/>
    </row>
    <row r="7" spans="1:40" ht="27" customHeight="1">
      <c r="A7" s="17"/>
      <c r="B7" s="31"/>
      <c r="C7" s="31"/>
      <c r="D7" s="31"/>
      <c r="E7" s="31" t="s">
        <v>73</v>
      </c>
      <c r="F7" s="89">
        <v>231092056.74000001</v>
      </c>
      <c r="G7" s="89">
        <v>231092056.74000001</v>
      </c>
      <c r="H7" s="89">
        <v>231092056.74000001</v>
      </c>
      <c r="I7" s="89">
        <v>208620939.74000001</v>
      </c>
      <c r="J7" s="89">
        <v>22471117</v>
      </c>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51"/>
    </row>
    <row r="8" spans="1:40" ht="30" customHeight="1">
      <c r="A8" s="11"/>
      <c r="B8" s="95" t="s">
        <v>223</v>
      </c>
      <c r="C8" s="101" t="s">
        <v>20</v>
      </c>
      <c r="D8" s="106">
        <v>128001</v>
      </c>
      <c r="E8" s="94" t="s">
        <v>224</v>
      </c>
      <c r="F8" s="111">
        <f>SUM(F9:F18)</f>
        <v>174146434.34999996</v>
      </c>
      <c r="G8" s="111">
        <f>SUM(G9:G18)</f>
        <v>174146434.34999996</v>
      </c>
      <c r="H8" s="111">
        <f>SUM(H9:H18)</f>
        <v>174146434.34999996</v>
      </c>
      <c r="I8" s="111">
        <f>SUM(I9:I18)</f>
        <v>174146434.34999996</v>
      </c>
      <c r="J8" s="112"/>
      <c r="K8" s="105"/>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51"/>
    </row>
    <row r="9" spans="1:40" ht="30" customHeight="1">
      <c r="A9" s="11"/>
      <c r="B9" s="95">
        <v>301</v>
      </c>
      <c r="C9" s="102" t="s">
        <v>216</v>
      </c>
      <c r="D9" s="106">
        <v>128001</v>
      </c>
      <c r="E9" s="103" t="s">
        <v>225</v>
      </c>
      <c r="F9" s="113">
        <v>33781268.399999999</v>
      </c>
      <c r="G9" s="113">
        <v>33781268.399999999</v>
      </c>
      <c r="H9" s="113">
        <v>33781268.399999999</v>
      </c>
      <c r="I9" s="113">
        <v>33781268.399999999</v>
      </c>
      <c r="J9" s="112"/>
      <c r="K9" s="105"/>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51"/>
    </row>
    <row r="10" spans="1:40" ht="30" customHeight="1">
      <c r="A10" s="11"/>
      <c r="B10" s="95">
        <v>301</v>
      </c>
      <c r="C10" s="102" t="s">
        <v>208</v>
      </c>
      <c r="D10" s="106">
        <v>128001</v>
      </c>
      <c r="E10" s="103" t="s">
        <v>226</v>
      </c>
      <c r="F10" s="113">
        <v>36501068.399999999</v>
      </c>
      <c r="G10" s="113">
        <v>36501068.399999999</v>
      </c>
      <c r="H10" s="113">
        <v>36501068.399999999</v>
      </c>
      <c r="I10" s="113">
        <v>36501068.399999999</v>
      </c>
      <c r="J10" s="112"/>
      <c r="K10" s="105"/>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51"/>
    </row>
    <row r="11" spans="1:40" ht="30" customHeight="1">
      <c r="A11" s="11"/>
      <c r="B11" s="95">
        <v>301</v>
      </c>
      <c r="C11" s="102" t="s">
        <v>227</v>
      </c>
      <c r="D11" s="106">
        <v>128001</v>
      </c>
      <c r="E11" s="103" t="s">
        <v>228</v>
      </c>
      <c r="F11" s="113">
        <v>39414936</v>
      </c>
      <c r="G11" s="113">
        <v>39414936</v>
      </c>
      <c r="H11" s="113">
        <v>39414936</v>
      </c>
      <c r="I11" s="113">
        <v>39414936</v>
      </c>
      <c r="J11" s="112"/>
      <c r="K11" s="105"/>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51"/>
    </row>
    <row r="12" spans="1:40" ht="30" customHeight="1">
      <c r="A12" s="11"/>
      <c r="B12" s="95">
        <v>301</v>
      </c>
      <c r="C12" s="102" t="s">
        <v>229</v>
      </c>
      <c r="D12" s="106">
        <v>128001</v>
      </c>
      <c r="E12" s="103" t="s">
        <v>230</v>
      </c>
      <c r="F12" s="113">
        <v>605892</v>
      </c>
      <c r="G12" s="113">
        <v>605892</v>
      </c>
      <c r="H12" s="113">
        <v>605892</v>
      </c>
      <c r="I12" s="113">
        <v>605892</v>
      </c>
      <c r="J12" s="112"/>
      <c r="K12" s="105"/>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51"/>
    </row>
    <row r="13" spans="1:40" ht="30" customHeight="1">
      <c r="A13" s="11"/>
      <c r="B13" s="95">
        <v>301</v>
      </c>
      <c r="C13" s="102" t="s">
        <v>231</v>
      </c>
      <c r="D13" s="106">
        <v>128001</v>
      </c>
      <c r="E13" s="103" t="s">
        <v>232</v>
      </c>
      <c r="F13" s="113">
        <v>16062906.68</v>
      </c>
      <c r="G13" s="113">
        <v>16062906.68</v>
      </c>
      <c r="H13" s="113">
        <v>16062906.68</v>
      </c>
      <c r="I13" s="113">
        <v>16062906.68</v>
      </c>
      <c r="J13" s="112"/>
      <c r="K13" s="105"/>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51"/>
    </row>
    <row r="14" spans="1:40" ht="30" customHeight="1">
      <c r="A14" s="11"/>
      <c r="B14" s="95">
        <v>301</v>
      </c>
      <c r="C14" s="102" t="s">
        <v>233</v>
      </c>
      <c r="D14" s="106">
        <v>128001</v>
      </c>
      <c r="E14" s="103" t="s">
        <v>234</v>
      </c>
      <c r="F14" s="113">
        <v>8497565.9100000001</v>
      </c>
      <c r="G14" s="113">
        <v>8497565.9100000001</v>
      </c>
      <c r="H14" s="113">
        <v>8497565.9100000001</v>
      </c>
      <c r="I14" s="113">
        <v>8497565.9100000001</v>
      </c>
      <c r="J14" s="112"/>
      <c r="K14" s="105"/>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51"/>
    </row>
    <row r="15" spans="1:40" ht="30" customHeight="1">
      <c r="A15" s="11"/>
      <c r="B15" s="95">
        <v>301</v>
      </c>
      <c r="C15" s="102" t="s">
        <v>235</v>
      </c>
      <c r="D15" s="106">
        <v>128001</v>
      </c>
      <c r="E15" s="103" t="s">
        <v>236</v>
      </c>
      <c r="F15" s="113">
        <v>5137546.34</v>
      </c>
      <c r="G15" s="113">
        <v>5137546.34</v>
      </c>
      <c r="H15" s="113">
        <v>5137546.34</v>
      </c>
      <c r="I15" s="113">
        <v>5137546.34</v>
      </c>
      <c r="J15" s="112"/>
      <c r="K15" s="105"/>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51"/>
    </row>
    <row r="16" spans="1:40" ht="30" customHeight="1">
      <c r="A16" s="11"/>
      <c r="B16" s="95">
        <v>301</v>
      </c>
      <c r="C16" s="102" t="s">
        <v>237</v>
      </c>
      <c r="D16" s="106">
        <v>128001</v>
      </c>
      <c r="E16" s="103" t="s">
        <v>238</v>
      </c>
      <c r="F16" s="113">
        <v>265096.76</v>
      </c>
      <c r="G16" s="113">
        <v>265096.76</v>
      </c>
      <c r="H16" s="113">
        <v>265096.76</v>
      </c>
      <c r="I16" s="113">
        <v>265096.76</v>
      </c>
      <c r="J16" s="112"/>
      <c r="K16" s="105"/>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51"/>
    </row>
    <row r="17" spans="1:40" ht="30" customHeight="1">
      <c r="A17" s="11"/>
      <c r="B17" s="95">
        <v>301</v>
      </c>
      <c r="C17" s="102" t="s">
        <v>239</v>
      </c>
      <c r="D17" s="106">
        <v>128001</v>
      </c>
      <c r="E17" s="103" t="s">
        <v>202</v>
      </c>
      <c r="F17" s="113">
        <v>13242959.859999999</v>
      </c>
      <c r="G17" s="113">
        <v>13242959.859999999</v>
      </c>
      <c r="H17" s="113">
        <v>13242959.859999999</v>
      </c>
      <c r="I17" s="113">
        <v>13242959.859999999</v>
      </c>
      <c r="J17" s="112"/>
      <c r="K17" s="105"/>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51"/>
    </row>
    <row r="18" spans="1:40" ht="30" customHeight="1">
      <c r="A18" s="11"/>
      <c r="B18" s="95">
        <v>301</v>
      </c>
      <c r="C18" s="102" t="s">
        <v>240</v>
      </c>
      <c r="D18" s="106">
        <v>128001</v>
      </c>
      <c r="E18" s="103" t="s">
        <v>241</v>
      </c>
      <c r="F18" s="113">
        <v>20637194</v>
      </c>
      <c r="G18" s="113">
        <v>20637194</v>
      </c>
      <c r="H18" s="113">
        <v>20637194</v>
      </c>
      <c r="I18" s="113">
        <v>20637194</v>
      </c>
      <c r="J18" s="112"/>
      <c r="K18" s="105"/>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51"/>
    </row>
    <row r="19" spans="1:40" ht="30" customHeight="1">
      <c r="A19" s="11"/>
      <c r="B19" s="95" t="s">
        <v>242</v>
      </c>
      <c r="C19" s="102"/>
      <c r="D19" s="106">
        <v>128001</v>
      </c>
      <c r="E19" s="94" t="s">
        <v>251</v>
      </c>
      <c r="F19" s="112"/>
      <c r="G19" s="116">
        <v>46054101.189999998</v>
      </c>
      <c r="H19" s="116">
        <v>46054101.189999998</v>
      </c>
      <c r="I19" s="116">
        <v>23582984.190000001</v>
      </c>
      <c r="J19" s="114">
        <v>22471117</v>
      </c>
      <c r="K19" s="105"/>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51"/>
    </row>
    <row r="20" spans="1:40" ht="30" customHeight="1">
      <c r="A20" s="11"/>
      <c r="B20" s="95">
        <v>302</v>
      </c>
      <c r="C20" s="102" t="s">
        <v>216</v>
      </c>
      <c r="D20" s="106">
        <v>128001</v>
      </c>
      <c r="E20" s="103" t="s">
        <v>252</v>
      </c>
      <c r="F20" s="112"/>
      <c r="G20" s="116">
        <v>2330884.4</v>
      </c>
      <c r="H20" s="116">
        <f>I20+J20</f>
        <v>2330884.4</v>
      </c>
      <c r="I20" s="117">
        <v>2124340</v>
      </c>
      <c r="J20" s="108">
        <v>206544.4</v>
      </c>
      <c r="K20" s="105"/>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51"/>
    </row>
    <row r="21" spans="1:40" ht="30" customHeight="1">
      <c r="A21" s="11"/>
      <c r="B21" s="95">
        <v>302</v>
      </c>
      <c r="C21" s="102" t="s">
        <v>218</v>
      </c>
      <c r="D21" s="106">
        <v>128001</v>
      </c>
      <c r="E21" s="103" t="s">
        <v>253</v>
      </c>
      <c r="F21" s="112"/>
      <c r="G21" s="116">
        <v>283200</v>
      </c>
      <c r="H21" s="116">
        <f t="shared" ref="H21:H31" si="0">I21+J21</f>
        <v>283200</v>
      </c>
      <c r="I21" s="117">
        <v>283200</v>
      </c>
      <c r="J21" s="109"/>
      <c r="K21" s="105"/>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51"/>
    </row>
    <row r="22" spans="1:40" ht="30" customHeight="1">
      <c r="A22" s="11"/>
      <c r="B22" s="95">
        <v>302</v>
      </c>
      <c r="C22" s="102" t="s">
        <v>243</v>
      </c>
      <c r="D22" s="106">
        <v>128001</v>
      </c>
      <c r="E22" s="103" t="s">
        <v>254</v>
      </c>
      <c r="F22" s="112"/>
      <c r="G22" s="116">
        <v>708000</v>
      </c>
      <c r="H22" s="116">
        <f t="shared" si="0"/>
        <v>708000</v>
      </c>
      <c r="I22" s="117">
        <v>708000</v>
      </c>
      <c r="J22" s="109"/>
      <c r="K22" s="105"/>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51"/>
    </row>
    <row r="23" spans="1:40" ht="30" customHeight="1">
      <c r="A23" s="11"/>
      <c r="B23" s="95">
        <v>302</v>
      </c>
      <c r="C23" s="102" t="s">
        <v>229</v>
      </c>
      <c r="D23" s="106">
        <v>128001</v>
      </c>
      <c r="E23" s="103" t="s">
        <v>255</v>
      </c>
      <c r="F23" s="112"/>
      <c r="G23" s="116">
        <v>181652</v>
      </c>
      <c r="H23" s="116">
        <f t="shared" si="0"/>
        <v>181652</v>
      </c>
      <c r="I23" s="117">
        <v>181652</v>
      </c>
      <c r="J23" s="109"/>
      <c r="K23" s="105"/>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51"/>
    </row>
    <row r="24" spans="1:40" ht="27" customHeight="1">
      <c r="B24" s="95">
        <v>302</v>
      </c>
      <c r="C24" s="118" t="s">
        <v>244</v>
      </c>
      <c r="D24" s="106">
        <v>128001</v>
      </c>
      <c r="E24" s="103" t="s">
        <v>256</v>
      </c>
      <c r="F24" s="107"/>
      <c r="G24" s="116">
        <v>4248000</v>
      </c>
      <c r="H24" s="116">
        <f t="shared" si="0"/>
        <v>4248000</v>
      </c>
      <c r="I24" s="117">
        <v>4248000</v>
      </c>
      <c r="J24" s="115"/>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row>
    <row r="25" spans="1:40" ht="27" customHeight="1">
      <c r="B25" s="95">
        <v>302</v>
      </c>
      <c r="C25" s="118" t="s">
        <v>239</v>
      </c>
      <c r="D25" s="106">
        <v>128001</v>
      </c>
      <c r="E25" s="103" t="s">
        <v>273</v>
      </c>
      <c r="F25" s="107"/>
      <c r="G25" s="116">
        <v>5190000</v>
      </c>
      <c r="H25" s="116">
        <f t="shared" si="0"/>
        <v>5190000</v>
      </c>
      <c r="I25" s="117"/>
      <c r="J25" s="115">
        <v>5190000</v>
      </c>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row>
    <row r="26" spans="1:40" ht="27" customHeight="1">
      <c r="B26" s="95">
        <v>302</v>
      </c>
      <c r="C26" s="118" t="s">
        <v>245</v>
      </c>
      <c r="D26" s="106">
        <v>128001</v>
      </c>
      <c r="E26" s="103" t="s">
        <v>257</v>
      </c>
      <c r="F26" s="107"/>
      <c r="G26" s="116">
        <v>171000</v>
      </c>
      <c r="H26" s="116">
        <f t="shared" si="0"/>
        <v>171000</v>
      </c>
      <c r="I26" s="117">
        <v>171000</v>
      </c>
      <c r="J26" s="115"/>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row>
    <row r="27" spans="1:40" ht="27" customHeight="1">
      <c r="B27" s="95">
        <v>302</v>
      </c>
      <c r="C27" s="118" t="s">
        <v>246</v>
      </c>
      <c r="D27" s="106">
        <v>128001</v>
      </c>
      <c r="E27" s="103" t="s">
        <v>258</v>
      </c>
      <c r="F27" s="107"/>
      <c r="G27" s="116">
        <v>2206063.2999999998</v>
      </c>
      <c r="H27" s="116">
        <f t="shared" si="0"/>
        <v>2206063.2999999998</v>
      </c>
      <c r="I27" s="117">
        <v>2206063.2999999998</v>
      </c>
      <c r="J27" s="115"/>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row>
    <row r="28" spans="1:40" ht="27" customHeight="1">
      <c r="B28" s="95">
        <v>302</v>
      </c>
      <c r="C28" s="118" t="s">
        <v>247</v>
      </c>
      <c r="D28" s="106">
        <v>128001</v>
      </c>
      <c r="E28" s="103" t="s">
        <v>259</v>
      </c>
      <c r="F28" s="107"/>
      <c r="G28" s="116">
        <v>1264624.1100000001</v>
      </c>
      <c r="H28" s="116">
        <f t="shared" si="0"/>
        <v>1264624.1100000001</v>
      </c>
      <c r="I28" s="117">
        <v>1264624.1100000001</v>
      </c>
      <c r="J28" s="115"/>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row>
    <row r="29" spans="1:40" ht="27" customHeight="1">
      <c r="B29" s="95">
        <v>302</v>
      </c>
      <c r="C29" s="118" t="s">
        <v>248</v>
      </c>
      <c r="D29" s="106">
        <v>128001</v>
      </c>
      <c r="E29" s="103" t="s">
        <v>260</v>
      </c>
      <c r="F29" s="107"/>
      <c r="G29" s="116">
        <v>3041220</v>
      </c>
      <c r="H29" s="116">
        <f t="shared" si="0"/>
        <v>3041220</v>
      </c>
      <c r="I29" s="117">
        <v>3041220</v>
      </c>
      <c r="J29" s="115"/>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row>
    <row r="30" spans="1:40" ht="27" customHeight="1">
      <c r="B30" s="95">
        <v>302</v>
      </c>
      <c r="C30" s="118" t="s">
        <v>249</v>
      </c>
      <c r="D30" s="106">
        <v>128001</v>
      </c>
      <c r="E30" s="103" t="s">
        <v>261</v>
      </c>
      <c r="F30" s="107"/>
      <c r="G30" s="116">
        <v>6840000</v>
      </c>
      <c r="H30" s="116">
        <f t="shared" si="0"/>
        <v>6840000</v>
      </c>
      <c r="I30" s="117">
        <v>6840000</v>
      </c>
      <c r="J30" s="115"/>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row>
    <row r="31" spans="1:40" ht="27" customHeight="1">
      <c r="B31" s="95">
        <v>302</v>
      </c>
      <c r="C31" s="118" t="s">
        <v>250</v>
      </c>
      <c r="D31" s="106">
        <v>128001</v>
      </c>
      <c r="E31" s="103" t="s">
        <v>262</v>
      </c>
      <c r="F31" s="107"/>
      <c r="G31" s="116">
        <v>19589457.380000003</v>
      </c>
      <c r="H31" s="116">
        <f t="shared" si="0"/>
        <v>19589457.380000003</v>
      </c>
      <c r="I31" s="117">
        <v>2514884.7799999998</v>
      </c>
      <c r="J31" s="115">
        <v>17074572.600000001</v>
      </c>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row>
    <row r="32" spans="1:40" ht="27" customHeight="1">
      <c r="B32" s="95" t="s">
        <v>263</v>
      </c>
      <c r="C32" s="104"/>
      <c r="D32" s="106">
        <v>128001</v>
      </c>
      <c r="E32" s="94" t="s">
        <v>268</v>
      </c>
      <c r="F32" s="107"/>
      <c r="G32" s="113">
        <f>SUM(G33:G36)</f>
        <v>10891521.199999999</v>
      </c>
      <c r="H32" s="113">
        <f>SUM(H33:H36)</f>
        <v>10891521.199999999</v>
      </c>
      <c r="I32" s="113">
        <f>SUM(I33:I36)</f>
        <v>10891521.199999999</v>
      </c>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row>
    <row r="33" spans="2:39" ht="27" customHeight="1">
      <c r="B33" s="95">
        <v>303</v>
      </c>
      <c r="C33" s="118" t="s">
        <v>264</v>
      </c>
      <c r="D33" s="106">
        <v>128001</v>
      </c>
      <c r="E33" s="94" t="s">
        <v>269</v>
      </c>
      <c r="F33" s="107"/>
      <c r="G33" s="113">
        <v>148471</v>
      </c>
      <c r="H33" s="113">
        <v>148471</v>
      </c>
      <c r="I33" s="113">
        <v>148471</v>
      </c>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row>
    <row r="34" spans="2:39" ht="27" customHeight="1">
      <c r="B34" s="95">
        <v>303</v>
      </c>
      <c r="C34" s="118" t="s">
        <v>265</v>
      </c>
      <c r="D34" s="106">
        <v>128001</v>
      </c>
      <c r="E34" s="103" t="s">
        <v>270</v>
      </c>
      <c r="F34" s="107"/>
      <c r="G34" s="114">
        <v>105289.2</v>
      </c>
      <c r="H34" s="114">
        <v>105289.2</v>
      </c>
      <c r="I34" s="114">
        <v>105289.2</v>
      </c>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row>
    <row r="35" spans="2:39" ht="27" customHeight="1">
      <c r="B35" s="95">
        <v>303</v>
      </c>
      <c r="C35" s="118" t="s">
        <v>266</v>
      </c>
      <c r="D35" s="106">
        <v>128001</v>
      </c>
      <c r="E35" s="103" t="s">
        <v>271</v>
      </c>
      <c r="F35" s="107"/>
      <c r="G35" s="114">
        <v>10341761</v>
      </c>
      <c r="H35" s="114">
        <v>10341761</v>
      </c>
      <c r="I35" s="114">
        <v>10341761</v>
      </c>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row>
    <row r="36" spans="2:39" ht="27" customHeight="1">
      <c r="B36" s="95">
        <v>303</v>
      </c>
      <c r="C36" s="118" t="s">
        <v>267</v>
      </c>
      <c r="D36" s="106">
        <v>128001</v>
      </c>
      <c r="E36" s="103" t="s">
        <v>272</v>
      </c>
      <c r="F36" s="107"/>
      <c r="G36" s="114">
        <v>296000</v>
      </c>
      <c r="H36" s="114">
        <v>296000</v>
      </c>
      <c r="I36" s="114">
        <v>296000</v>
      </c>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row>
    <row r="37" spans="2:39" ht="27" customHeight="1"/>
    <row r="38" spans="2:39" ht="27" customHeight="1"/>
    <row r="39" spans="2:39" ht="27" customHeight="1"/>
  </sheetData>
  <mergeCells count="24">
    <mergeCell ref="B2:AM2"/>
    <mergeCell ref="AK3:AM3"/>
    <mergeCell ref="B4:E4"/>
    <mergeCell ref="G4:P4"/>
    <mergeCell ref="Q4:Z4"/>
    <mergeCell ref="AA4:AM4"/>
    <mergeCell ref="B3:F3"/>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19" type="noConversion"/>
  <printOptions horizontalCentered="1"/>
  <pageMargins left="0.59027777777777801" right="0.59027777777777801" top="1.37777777777778" bottom="0.98402777777777795" header="0" footer="0"/>
  <pageSetup paperSize="9" scale="5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20"/>
  <sheetViews>
    <sheetView workbookViewId="0">
      <pane ySplit="6" topLeftCell="A7" activePane="bottomLeft" state="frozen"/>
      <selection pane="bottomLeft" activeCell="F20" sqref="F20"/>
    </sheetView>
  </sheetViews>
  <sheetFormatPr defaultColWidth="10" defaultRowHeight="13.5"/>
  <cols>
    <col min="1" max="1" width="1.5" style="8" customWidth="1"/>
    <col min="2" max="4" width="6.125" style="8" customWidth="1"/>
    <col min="5" max="5" width="41" style="8" customWidth="1"/>
    <col min="6" max="6" width="22.25" style="8" customWidth="1"/>
    <col min="7" max="7" width="22.875" style="8" customWidth="1"/>
    <col min="8" max="108" width="16.375" style="8" customWidth="1"/>
    <col min="109" max="109" width="1.5" style="8" customWidth="1"/>
    <col min="110" max="111" width="9.75" style="8" customWidth="1"/>
    <col min="112" max="16384" width="10" style="8"/>
  </cols>
  <sheetData>
    <row r="1" spans="1:109" ht="16.350000000000001" customHeight="1">
      <c r="A1" s="9"/>
      <c r="B1" s="166"/>
      <c r="C1" s="166"/>
      <c r="D1" s="166"/>
      <c r="E1" s="11"/>
      <c r="G1" s="45"/>
      <c r="H1" s="122" t="s">
        <v>132</v>
      </c>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121"/>
    </row>
    <row r="2" spans="1:109" ht="22.9" customHeight="1">
      <c r="B2" s="156" t="s">
        <v>133</v>
      </c>
      <c r="C2" s="156"/>
      <c r="D2" s="156"/>
      <c r="E2" s="156"/>
      <c r="F2" s="156"/>
      <c r="G2" s="156"/>
      <c r="H2" s="156"/>
    </row>
    <row r="3" spans="1:109" ht="19.5" customHeight="1">
      <c r="B3" s="157" t="s">
        <v>363</v>
      </c>
      <c r="C3" s="157"/>
      <c r="D3" s="157"/>
      <c r="E3" s="157"/>
      <c r="F3" s="13"/>
      <c r="H3" s="123" t="s">
        <v>3</v>
      </c>
    </row>
    <row r="4" spans="1:109" ht="24.4" customHeight="1">
      <c r="B4" s="146" t="s">
        <v>6</v>
      </c>
      <c r="C4" s="146"/>
      <c r="D4" s="146"/>
      <c r="E4" s="146"/>
      <c r="F4" s="146" t="s">
        <v>56</v>
      </c>
      <c r="G4" s="148" t="s">
        <v>362</v>
      </c>
      <c r="H4" s="148" t="s">
        <v>125</v>
      </c>
    </row>
    <row r="5" spans="1:109" ht="24.4" customHeight="1">
      <c r="B5" s="146" t="s">
        <v>67</v>
      </c>
      <c r="C5" s="146"/>
      <c r="D5" s="146"/>
      <c r="E5" s="146" t="s">
        <v>126</v>
      </c>
      <c r="F5" s="146"/>
      <c r="G5" s="148"/>
      <c r="H5" s="148"/>
    </row>
    <row r="6" spans="1:109" ht="24.4" customHeight="1">
      <c r="B6" s="120" t="s">
        <v>70</v>
      </c>
      <c r="C6" s="120" t="s">
        <v>71</v>
      </c>
      <c r="D6" s="120" t="s">
        <v>72</v>
      </c>
      <c r="E6" s="146"/>
      <c r="F6" s="146"/>
      <c r="G6" s="148"/>
      <c r="H6" s="148"/>
    </row>
    <row r="7" spans="1:109" ht="26.1" customHeight="1">
      <c r="B7" s="120"/>
      <c r="C7" s="120"/>
      <c r="D7" s="120"/>
      <c r="E7" s="140" t="s">
        <v>73</v>
      </c>
      <c r="F7" s="119">
        <f ca="1">F8+F14+F21+F27</f>
        <v>231092056.74000001</v>
      </c>
      <c r="G7" s="119">
        <f ca="1">G8+G14+G21+G27</f>
        <v>231092056.74000001</v>
      </c>
      <c r="H7" s="19"/>
    </row>
    <row r="8" spans="1:109" ht="26.1" customHeight="1">
      <c r="B8" s="141" t="s">
        <v>203</v>
      </c>
      <c r="C8" s="141" t="s">
        <v>207</v>
      </c>
      <c r="D8" s="141" t="s">
        <v>366</v>
      </c>
      <c r="E8" s="141" t="s">
        <v>367</v>
      </c>
      <c r="F8" s="96">
        <f ca="1">SUM(F8:H8)</f>
        <v>152084420.03999999</v>
      </c>
      <c r="G8" s="96">
        <f ca="1">SUM(G8:I8)</f>
        <v>152084420.03999999</v>
      </c>
      <c r="H8" s="19"/>
    </row>
    <row r="9" spans="1:109" ht="26.1" customHeight="1">
      <c r="B9" s="141" t="s">
        <v>203</v>
      </c>
      <c r="C9" s="141" t="s">
        <v>207</v>
      </c>
      <c r="D9" s="142" t="s">
        <v>368</v>
      </c>
      <c r="E9" s="144" t="s">
        <v>382</v>
      </c>
      <c r="F9" s="96">
        <v>17281117</v>
      </c>
      <c r="G9" s="96">
        <v>17281117</v>
      </c>
      <c r="H9" s="19"/>
    </row>
    <row r="10" spans="1:109" ht="26.1" customHeight="1">
      <c r="B10" s="141" t="s">
        <v>203</v>
      </c>
      <c r="C10" s="141" t="s">
        <v>207</v>
      </c>
      <c r="D10" s="141" t="s">
        <v>369</v>
      </c>
      <c r="E10" s="141" t="s">
        <v>370</v>
      </c>
      <c r="F10" s="96">
        <v>1383745.37</v>
      </c>
      <c r="G10" s="96">
        <v>1383745.37</v>
      </c>
      <c r="H10" s="19"/>
    </row>
    <row r="11" spans="1:109" ht="26.1" customHeight="1">
      <c r="B11" s="141" t="s">
        <v>203</v>
      </c>
      <c r="C11" s="141" t="s">
        <v>207</v>
      </c>
      <c r="D11" s="141">
        <v>99</v>
      </c>
      <c r="E11" s="144" t="s">
        <v>383</v>
      </c>
      <c r="F11" s="100">
        <v>5190000</v>
      </c>
      <c r="G11" s="100">
        <v>5190000</v>
      </c>
      <c r="H11" s="19"/>
    </row>
    <row r="12" spans="1:109" ht="26.1" customHeight="1">
      <c r="B12" s="141" t="s">
        <v>204</v>
      </c>
      <c r="C12" s="141" t="s">
        <v>371</v>
      </c>
      <c r="D12" s="141" t="s">
        <v>366</v>
      </c>
      <c r="E12" s="141" t="s">
        <v>372</v>
      </c>
      <c r="F12" s="96">
        <v>13004942.209999999</v>
      </c>
      <c r="G12" s="96">
        <v>13004942.209999999</v>
      </c>
      <c r="H12" s="19"/>
    </row>
    <row r="13" spans="1:109" ht="26.1" customHeight="1">
      <c r="B13" s="141" t="s">
        <v>204</v>
      </c>
      <c r="C13" s="141" t="s">
        <v>371</v>
      </c>
      <c r="D13" s="141" t="s">
        <v>207</v>
      </c>
      <c r="E13" s="141" t="s">
        <v>373</v>
      </c>
      <c r="F13" s="96">
        <v>319596.53000000003</v>
      </c>
      <c r="G13" s="96">
        <v>319596.53000000003</v>
      </c>
      <c r="H13" s="19"/>
    </row>
    <row r="14" spans="1:109" ht="26.1" customHeight="1">
      <c r="B14" s="141" t="s">
        <v>204</v>
      </c>
      <c r="C14" s="141" t="s">
        <v>371</v>
      </c>
      <c r="D14" s="141" t="s">
        <v>371</v>
      </c>
      <c r="E14" s="141" t="s">
        <v>374</v>
      </c>
      <c r="F14" s="96">
        <v>16062906.68</v>
      </c>
      <c r="G14" s="96">
        <v>16062906.68</v>
      </c>
      <c r="H14" s="19"/>
    </row>
    <row r="15" spans="1:109" ht="26.1" customHeight="1">
      <c r="B15" s="141" t="s">
        <v>204</v>
      </c>
      <c r="C15" s="141" t="s">
        <v>375</v>
      </c>
      <c r="D15" s="141" t="s">
        <v>366</v>
      </c>
      <c r="E15" s="141" t="s">
        <v>376</v>
      </c>
      <c r="F15" s="96">
        <v>149310</v>
      </c>
      <c r="G15" s="96">
        <v>149310</v>
      </c>
      <c r="H15" s="19"/>
    </row>
    <row r="16" spans="1:109" ht="26.1" customHeight="1">
      <c r="B16" s="94" t="s">
        <v>205</v>
      </c>
      <c r="C16" s="98" t="s">
        <v>219</v>
      </c>
      <c r="D16" s="98" t="s">
        <v>209</v>
      </c>
      <c r="E16" s="143" t="s">
        <v>378</v>
      </c>
      <c r="F16" s="96">
        <v>8403697.0299999993</v>
      </c>
      <c r="G16" s="96">
        <v>8403697.0299999993</v>
      </c>
      <c r="H16" s="19"/>
    </row>
    <row r="17" spans="2:8" ht="26.1" customHeight="1">
      <c r="B17" s="94" t="s">
        <v>205</v>
      </c>
      <c r="C17" s="98" t="s">
        <v>219</v>
      </c>
      <c r="D17" s="98" t="s">
        <v>208</v>
      </c>
      <c r="E17" s="143" t="s">
        <v>379</v>
      </c>
      <c r="F17" s="96">
        <v>93868.88</v>
      </c>
      <c r="G17" s="96">
        <v>93868.88</v>
      </c>
      <c r="H17" s="19"/>
    </row>
    <row r="18" spans="2:8" ht="26.1" customHeight="1">
      <c r="B18" s="94" t="s">
        <v>205</v>
      </c>
      <c r="C18" s="98" t="s">
        <v>219</v>
      </c>
      <c r="D18" s="98" t="s">
        <v>220</v>
      </c>
      <c r="E18" s="143" t="s">
        <v>380</v>
      </c>
      <c r="F18" s="96">
        <v>566400</v>
      </c>
      <c r="G18" s="96">
        <v>566400</v>
      </c>
      <c r="H18" s="19"/>
    </row>
    <row r="19" spans="2:8" ht="26.1" customHeight="1">
      <c r="B19" s="94" t="s">
        <v>205</v>
      </c>
      <c r="C19" s="98" t="s">
        <v>219</v>
      </c>
      <c r="D19" s="98" t="s">
        <v>213</v>
      </c>
      <c r="E19" s="143" t="s">
        <v>381</v>
      </c>
      <c r="F19" s="96">
        <v>3309093.14</v>
      </c>
      <c r="G19" s="96">
        <v>3309093.14</v>
      </c>
      <c r="H19" s="19"/>
    </row>
    <row r="20" spans="2:8" ht="26.1" customHeight="1">
      <c r="B20" s="141" t="s">
        <v>206</v>
      </c>
      <c r="C20" s="141" t="s">
        <v>207</v>
      </c>
      <c r="D20" s="141" t="s">
        <v>366</v>
      </c>
      <c r="E20" s="141" t="s">
        <v>377</v>
      </c>
      <c r="F20" s="33">
        <v>13242959.859999999</v>
      </c>
      <c r="G20" s="33">
        <v>13242959.859999999</v>
      </c>
      <c r="H20" s="19"/>
    </row>
  </sheetData>
  <mergeCells count="9">
    <mergeCell ref="B1:D1"/>
    <mergeCell ref="B4:E4"/>
    <mergeCell ref="B2:H2"/>
    <mergeCell ref="B3:E3"/>
    <mergeCell ref="B5:D5"/>
    <mergeCell ref="E5:E6"/>
    <mergeCell ref="F4:F6"/>
    <mergeCell ref="G4:G6"/>
    <mergeCell ref="H4:H6"/>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workbookViewId="0">
      <pane ySplit="6" topLeftCell="A28" activePane="bottomLeft" state="frozen"/>
      <selection pane="bottomLeft" activeCell="H30" sqref="H30"/>
    </sheetView>
  </sheetViews>
  <sheetFormatPr defaultColWidth="10" defaultRowHeight="13.5"/>
  <cols>
    <col min="1" max="1" width="1.5" customWidth="1"/>
    <col min="2" max="2" width="7.5" customWidth="1"/>
    <col min="3" max="3" width="8" customWidth="1"/>
    <col min="4" max="4" width="9.25" customWidth="1"/>
    <col min="5" max="5" width="36" customWidth="1"/>
    <col min="6" max="6" width="20.5" customWidth="1"/>
    <col min="7" max="7" width="19.625" customWidth="1"/>
    <col min="8" max="8" width="20.125" customWidth="1"/>
    <col min="9" max="9" width="1.5" customWidth="1"/>
    <col min="10" max="10" width="9.75" customWidth="1"/>
  </cols>
  <sheetData>
    <row r="1" spans="1:9" ht="24.95" customHeight="1">
      <c r="A1" s="36"/>
      <c r="B1" s="1"/>
      <c r="C1" s="1"/>
      <c r="D1" s="1"/>
      <c r="E1" s="37"/>
      <c r="F1" s="38"/>
      <c r="G1" s="38"/>
      <c r="H1" s="39" t="s">
        <v>135</v>
      </c>
      <c r="I1" s="43"/>
    </row>
    <row r="2" spans="1:9" ht="22.9" customHeight="1">
      <c r="A2" s="38"/>
      <c r="B2" s="167" t="s">
        <v>136</v>
      </c>
      <c r="C2" s="167"/>
      <c r="D2" s="167"/>
      <c r="E2" s="167"/>
      <c r="F2" s="167"/>
      <c r="G2" s="167"/>
      <c r="H2" s="167"/>
      <c r="I2" s="43"/>
    </row>
    <row r="3" spans="1:9" ht="19.5" customHeight="1">
      <c r="A3" s="40"/>
      <c r="B3" s="157" t="s">
        <v>222</v>
      </c>
      <c r="C3" s="157"/>
      <c r="D3" s="157"/>
      <c r="E3" s="157"/>
      <c r="F3" s="157"/>
      <c r="G3" s="40"/>
      <c r="H3" s="41" t="s">
        <v>3</v>
      </c>
      <c r="I3" s="43"/>
    </row>
    <row r="4" spans="1:9" ht="24.4" customHeight="1">
      <c r="A4" s="42"/>
      <c r="B4" s="146" t="s">
        <v>6</v>
      </c>
      <c r="C4" s="146"/>
      <c r="D4" s="146"/>
      <c r="E4" s="146"/>
      <c r="F4" s="146" t="s">
        <v>77</v>
      </c>
      <c r="G4" s="146"/>
      <c r="H4" s="146"/>
      <c r="I4" s="43"/>
    </row>
    <row r="5" spans="1:9" ht="24.4" customHeight="1">
      <c r="A5" s="42"/>
      <c r="B5" s="146" t="s">
        <v>67</v>
      </c>
      <c r="C5" s="146"/>
      <c r="D5" s="146" t="s">
        <v>68</v>
      </c>
      <c r="E5" s="146" t="s">
        <v>126</v>
      </c>
      <c r="F5" s="146" t="s">
        <v>56</v>
      </c>
      <c r="G5" s="146" t="s">
        <v>137</v>
      </c>
      <c r="H5" s="146" t="s">
        <v>138</v>
      </c>
      <c r="I5" s="43"/>
    </row>
    <row r="6" spans="1:9" ht="24.4" customHeight="1">
      <c r="A6" s="42"/>
      <c r="B6" s="16" t="s">
        <v>70</v>
      </c>
      <c r="C6" s="16" t="s">
        <v>71</v>
      </c>
      <c r="D6" s="146"/>
      <c r="E6" s="146"/>
      <c r="F6" s="146"/>
      <c r="G6" s="146"/>
      <c r="H6" s="146"/>
      <c r="I6" s="43"/>
    </row>
    <row r="7" spans="1:9" ht="27" customHeight="1">
      <c r="A7" s="42"/>
      <c r="B7" s="16"/>
      <c r="C7" s="16"/>
      <c r="D7" s="16"/>
      <c r="E7" s="16" t="s">
        <v>73</v>
      </c>
      <c r="F7" s="119">
        <v>208620939.73999995</v>
      </c>
      <c r="G7" s="89">
        <v>185037955.54999995</v>
      </c>
      <c r="H7" s="89">
        <v>23582984.190000001</v>
      </c>
      <c r="I7" s="43"/>
    </row>
    <row r="8" spans="1:9" ht="24" customHeight="1">
      <c r="A8" s="42"/>
      <c r="B8" s="137" t="s">
        <v>223</v>
      </c>
      <c r="C8" s="101" t="s">
        <v>20</v>
      </c>
      <c r="D8" s="20">
        <v>128001</v>
      </c>
      <c r="E8" s="94" t="s">
        <v>224</v>
      </c>
      <c r="F8" s="96">
        <f>G8+H8</f>
        <v>174146434.34999996</v>
      </c>
      <c r="G8" s="110">
        <f>SUM(G9:G18)</f>
        <v>174146434.34999996</v>
      </c>
      <c r="H8" s="16"/>
      <c r="I8" s="43"/>
    </row>
    <row r="9" spans="1:9" ht="24" customHeight="1">
      <c r="A9" s="42"/>
      <c r="B9" s="137">
        <v>301</v>
      </c>
      <c r="C9" s="102" t="s">
        <v>216</v>
      </c>
      <c r="D9" s="20">
        <v>128001</v>
      </c>
      <c r="E9" s="103" t="s">
        <v>225</v>
      </c>
      <c r="F9" s="96">
        <f t="shared" ref="F9:F35" si="0">G9+H9</f>
        <v>33781268.399999999</v>
      </c>
      <c r="G9" s="96">
        <v>33781268.399999999</v>
      </c>
      <c r="H9" s="16"/>
      <c r="I9" s="43"/>
    </row>
    <row r="10" spans="1:9" ht="24" customHeight="1">
      <c r="A10" s="42"/>
      <c r="B10" s="137">
        <v>301</v>
      </c>
      <c r="C10" s="102" t="s">
        <v>208</v>
      </c>
      <c r="D10" s="20">
        <v>128001</v>
      </c>
      <c r="E10" s="103" t="s">
        <v>226</v>
      </c>
      <c r="F10" s="96">
        <f t="shared" si="0"/>
        <v>36501068.399999999</v>
      </c>
      <c r="G10" s="96">
        <v>36501068.399999999</v>
      </c>
      <c r="H10" s="16"/>
      <c r="I10" s="43"/>
    </row>
    <row r="11" spans="1:9" ht="24" customHeight="1">
      <c r="A11" s="42"/>
      <c r="B11" s="137">
        <v>301</v>
      </c>
      <c r="C11" s="102" t="s">
        <v>227</v>
      </c>
      <c r="D11" s="20">
        <v>128001</v>
      </c>
      <c r="E11" s="103" t="s">
        <v>228</v>
      </c>
      <c r="F11" s="96">
        <f t="shared" si="0"/>
        <v>39414936</v>
      </c>
      <c r="G11" s="96">
        <v>39414936</v>
      </c>
      <c r="H11" s="16"/>
      <c r="I11" s="43"/>
    </row>
    <row r="12" spans="1:9" ht="24" customHeight="1">
      <c r="A12" s="42"/>
      <c r="B12" s="137">
        <v>301</v>
      </c>
      <c r="C12" s="102" t="s">
        <v>229</v>
      </c>
      <c r="D12" s="20">
        <v>128001</v>
      </c>
      <c r="E12" s="103" t="s">
        <v>230</v>
      </c>
      <c r="F12" s="96">
        <f t="shared" si="0"/>
        <v>605892</v>
      </c>
      <c r="G12" s="96">
        <v>605892</v>
      </c>
      <c r="H12" s="16"/>
      <c r="I12" s="43"/>
    </row>
    <row r="13" spans="1:9" ht="24" customHeight="1">
      <c r="A13" s="42"/>
      <c r="B13" s="137">
        <v>301</v>
      </c>
      <c r="C13" s="102" t="s">
        <v>231</v>
      </c>
      <c r="D13" s="20">
        <v>128001</v>
      </c>
      <c r="E13" s="103" t="s">
        <v>232</v>
      </c>
      <c r="F13" s="96">
        <f t="shared" si="0"/>
        <v>16062906.68</v>
      </c>
      <c r="G13" s="96">
        <v>16062906.68</v>
      </c>
      <c r="H13" s="16"/>
      <c r="I13" s="43"/>
    </row>
    <row r="14" spans="1:9" ht="24" customHeight="1">
      <c r="A14" s="42"/>
      <c r="B14" s="137">
        <v>301</v>
      </c>
      <c r="C14" s="102" t="s">
        <v>233</v>
      </c>
      <c r="D14" s="20">
        <v>128001</v>
      </c>
      <c r="E14" s="103" t="s">
        <v>234</v>
      </c>
      <c r="F14" s="96">
        <f t="shared" si="0"/>
        <v>8497565.9100000001</v>
      </c>
      <c r="G14" s="96">
        <v>8497565.9100000001</v>
      </c>
      <c r="H14" s="16"/>
      <c r="I14" s="43"/>
    </row>
    <row r="15" spans="1:9" ht="24" customHeight="1">
      <c r="A15" s="42"/>
      <c r="B15" s="137">
        <v>301</v>
      </c>
      <c r="C15" s="102" t="s">
        <v>235</v>
      </c>
      <c r="D15" s="20">
        <v>128001</v>
      </c>
      <c r="E15" s="103" t="s">
        <v>236</v>
      </c>
      <c r="F15" s="96">
        <f t="shared" si="0"/>
        <v>5137546.34</v>
      </c>
      <c r="G15" s="96">
        <v>5137546.34</v>
      </c>
      <c r="H15" s="16"/>
      <c r="I15" s="43"/>
    </row>
    <row r="16" spans="1:9" ht="24" customHeight="1">
      <c r="A16" s="42"/>
      <c r="B16" s="137">
        <v>301</v>
      </c>
      <c r="C16" s="102" t="s">
        <v>237</v>
      </c>
      <c r="D16" s="20">
        <v>128001</v>
      </c>
      <c r="E16" s="103" t="s">
        <v>238</v>
      </c>
      <c r="F16" s="96">
        <f t="shared" si="0"/>
        <v>265096.76</v>
      </c>
      <c r="G16" s="96">
        <v>265096.76</v>
      </c>
      <c r="H16" s="16"/>
      <c r="I16" s="43"/>
    </row>
    <row r="17" spans="1:9" ht="24" customHeight="1">
      <c r="A17" s="42"/>
      <c r="B17" s="137">
        <v>301</v>
      </c>
      <c r="C17" s="102" t="s">
        <v>239</v>
      </c>
      <c r="D17" s="20">
        <v>128001</v>
      </c>
      <c r="E17" s="103" t="s">
        <v>202</v>
      </c>
      <c r="F17" s="96">
        <f t="shared" si="0"/>
        <v>13242959.859999999</v>
      </c>
      <c r="G17" s="96">
        <v>13242959.859999999</v>
      </c>
      <c r="H17" s="16"/>
      <c r="I17" s="43"/>
    </row>
    <row r="18" spans="1:9" ht="24" customHeight="1">
      <c r="B18" s="137">
        <v>301</v>
      </c>
      <c r="C18" s="102" t="s">
        <v>240</v>
      </c>
      <c r="D18" s="20">
        <v>128001</v>
      </c>
      <c r="E18" s="103" t="s">
        <v>241</v>
      </c>
      <c r="F18" s="96">
        <f t="shared" si="0"/>
        <v>20637194</v>
      </c>
      <c r="G18" s="96">
        <v>20637194</v>
      </c>
      <c r="H18" s="99"/>
    </row>
    <row r="19" spans="1:9" ht="24" customHeight="1">
      <c r="B19" s="137" t="s">
        <v>242</v>
      </c>
      <c r="C19" s="102"/>
      <c r="D19" s="20">
        <v>128001</v>
      </c>
      <c r="E19" s="94" t="s">
        <v>251</v>
      </c>
      <c r="F19" s="96">
        <f t="shared" si="0"/>
        <v>23582984.190000001</v>
      </c>
      <c r="G19" s="99"/>
      <c r="H19" s="96">
        <f>SUM(H20:H30)</f>
        <v>23582984.190000001</v>
      </c>
    </row>
    <row r="20" spans="1:9" ht="24" customHeight="1">
      <c r="B20" s="137">
        <v>302</v>
      </c>
      <c r="C20" s="102" t="s">
        <v>216</v>
      </c>
      <c r="D20" s="20">
        <v>128001</v>
      </c>
      <c r="E20" s="103" t="s">
        <v>252</v>
      </c>
      <c r="F20" s="96">
        <f t="shared" si="0"/>
        <v>2124340</v>
      </c>
      <c r="G20" s="99"/>
      <c r="H20" s="96">
        <v>2124340</v>
      </c>
    </row>
    <row r="21" spans="1:9" ht="24" customHeight="1">
      <c r="B21" s="137">
        <v>302</v>
      </c>
      <c r="C21" s="102" t="s">
        <v>218</v>
      </c>
      <c r="D21" s="20">
        <v>128001</v>
      </c>
      <c r="E21" s="103" t="s">
        <v>253</v>
      </c>
      <c r="F21" s="96">
        <f t="shared" si="0"/>
        <v>283200</v>
      </c>
      <c r="G21" s="99"/>
      <c r="H21" s="96">
        <v>283200</v>
      </c>
    </row>
    <row r="22" spans="1:9" ht="24" customHeight="1">
      <c r="B22" s="137">
        <v>302</v>
      </c>
      <c r="C22" s="102" t="s">
        <v>243</v>
      </c>
      <c r="D22" s="20">
        <v>128001</v>
      </c>
      <c r="E22" s="103" t="s">
        <v>254</v>
      </c>
      <c r="F22" s="96">
        <f t="shared" si="0"/>
        <v>708000</v>
      </c>
      <c r="G22" s="99"/>
      <c r="H22" s="96">
        <v>708000</v>
      </c>
    </row>
    <row r="23" spans="1:9" ht="24" customHeight="1">
      <c r="B23" s="137">
        <v>302</v>
      </c>
      <c r="C23" s="102" t="s">
        <v>229</v>
      </c>
      <c r="D23" s="20">
        <v>128001</v>
      </c>
      <c r="E23" s="103" t="s">
        <v>255</v>
      </c>
      <c r="F23" s="96">
        <f t="shared" si="0"/>
        <v>181652</v>
      </c>
      <c r="G23" s="99"/>
      <c r="H23" s="96">
        <v>181652</v>
      </c>
    </row>
    <row r="24" spans="1:9" ht="24" customHeight="1">
      <c r="B24" s="137">
        <v>302</v>
      </c>
      <c r="C24" s="118" t="s">
        <v>244</v>
      </c>
      <c r="D24" s="20">
        <v>128001</v>
      </c>
      <c r="E24" s="103" t="s">
        <v>256</v>
      </c>
      <c r="F24" s="96">
        <f t="shared" si="0"/>
        <v>4248000</v>
      </c>
      <c r="G24" s="99"/>
      <c r="H24" s="96">
        <v>4248000</v>
      </c>
    </row>
    <row r="25" spans="1:9" ht="24" customHeight="1">
      <c r="B25" s="137">
        <v>302</v>
      </c>
      <c r="C25" s="118" t="s">
        <v>245</v>
      </c>
      <c r="D25" s="20">
        <v>128001</v>
      </c>
      <c r="E25" s="103" t="s">
        <v>257</v>
      </c>
      <c r="F25" s="96">
        <f t="shared" si="0"/>
        <v>171000</v>
      </c>
      <c r="G25" s="99"/>
      <c r="H25" s="96">
        <v>171000</v>
      </c>
    </row>
    <row r="26" spans="1:9" ht="24" customHeight="1">
      <c r="B26" s="137">
        <v>302</v>
      </c>
      <c r="C26" s="118" t="s">
        <v>246</v>
      </c>
      <c r="D26" s="20">
        <v>128001</v>
      </c>
      <c r="E26" s="103" t="s">
        <v>258</v>
      </c>
      <c r="F26" s="96">
        <f t="shared" si="0"/>
        <v>2206063.2999999998</v>
      </c>
      <c r="G26" s="99"/>
      <c r="H26" s="96">
        <v>2206063.2999999998</v>
      </c>
    </row>
    <row r="27" spans="1:9" ht="24" customHeight="1">
      <c r="B27" s="137">
        <v>302</v>
      </c>
      <c r="C27" s="118" t="s">
        <v>247</v>
      </c>
      <c r="D27" s="20">
        <v>128001</v>
      </c>
      <c r="E27" s="103" t="s">
        <v>259</v>
      </c>
      <c r="F27" s="96">
        <f t="shared" si="0"/>
        <v>1264624.1100000001</v>
      </c>
      <c r="G27" s="99"/>
      <c r="H27" s="96">
        <v>1264624.1100000001</v>
      </c>
    </row>
    <row r="28" spans="1:9" ht="24" customHeight="1">
      <c r="B28" s="137">
        <v>302</v>
      </c>
      <c r="C28" s="118" t="s">
        <v>248</v>
      </c>
      <c r="D28" s="20">
        <v>128001</v>
      </c>
      <c r="E28" s="103" t="s">
        <v>260</v>
      </c>
      <c r="F28" s="96">
        <f t="shared" si="0"/>
        <v>3041220</v>
      </c>
      <c r="G28" s="99"/>
      <c r="H28" s="96">
        <v>3041220</v>
      </c>
    </row>
    <row r="29" spans="1:9" ht="24" customHeight="1">
      <c r="B29" s="137">
        <v>302</v>
      </c>
      <c r="C29" s="118" t="s">
        <v>249</v>
      </c>
      <c r="D29" s="20">
        <v>128001</v>
      </c>
      <c r="E29" s="103" t="s">
        <v>261</v>
      </c>
      <c r="F29" s="96">
        <f t="shared" si="0"/>
        <v>6840000</v>
      </c>
      <c r="G29" s="99"/>
      <c r="H29" s="96">
        <v>6840000</v>
      </c>
    </row>
    <row r="30" spans="1:9" ht="24" customHeight="1">
      <c r="B30" s="137">
        <v>302</v>
      </c>
      <c r="C30" s="118" t="s">
        <v>250</v>
      </c>
      <c r="D30" s="20">
        <v>128001</v>
      </c>
      <c r="E30" s="103" t="s">
        <v>262</v>
      </c>
      <c r="F30" s="96">
        <f t="shared" si="0"/>
        <v>2514884.7799999998</v>
      </c>
      <c r="G30" s="99"/>
      <c r="H30" s="96">
        <v>2514884.7799999998</v>
      </c>
    </row>
    <row r="31" spans="1:9" ht="24" customHeight="1">
      <c r="B31" s="137" t="s">
        <v>263</v>
      </c>
      <c r="C31" s="138"/>
      <c r="D31" s="20">
        <v>128001</v>
      </c>
      <c r="E31" s="94" t="s">
        <v>268</v>
      </c>
      <c r="F31" s="96">
        <f t="shared" si="0"/>
        <v>10891521.199999999</v>
      </c>
      <c r="G31" s="96">
        <f>SUM(G32:G35)</f>
        <v>10891521.199999999</v>
      </c>
      <c r="H31" s="99"/>
    </row>
    <row r="32" spans="1:9" ht="24" customHeight="1">
      <c r="B32" s="137">
        <v>303</v>
      </c>
      <c r="C32" s="118" t="s">
        <v>264</v>
      </c>
      <c r="D32" s="20">
        <v>128001</v>
      </c>
      <c r="E32" s="94" t="s">
        <v>269</v>
      </c>
      <c r="F32" s="96">
        <f t="shared" si="0"/>
        <v>148471</v>
      </c>
      <c r="G32" s="96">
        <v>148471</v>
      </c>
      <c r="H32" s="99"/>
    </row>
    <row r="33" spans="2:8" ht="24" customHeight="1">
      <c r="B33" s="137">
        <v>303</v>
      </c>
      <c r="C33" s="118" t="s">
        <v>265</v>
      </c>
      <c r="D33" s="20">
        <v>128001</v>
      </c>
      <c r="E33" s="103" t="s">
        <v>270</v>
      </c>
      <c r="F33" s="88">
        <f t="shared" si="0"/>
        <v>105289.2</v>
      </c>
      <c r="G33" s="88">
        <v>105289.2</v>
      </c>
      <c r="H33" s="99"/>
    </row>
    <row r="34" spans="2:8" ht="24" customHeight="1">
      <c r="B34" s="137">
        <v>303</v>
      </c>
      <c r="C34" s="118" t="s">
        <v>266</v>
      </c>
      <c r="D34" s="20">
        <v>128001</v>
      </c>
      <c r="E34" s="103" t="s">
        <v>271</v>
      </c>
      <c r="F34" s="88">
        <f t="shared" si="0"/>
        <v>10341761</v>
      </c>
      <c r="G34" s="88">
        <v>10341761</v>
      </c>
      <c r="H34" s="99"/>
    </row>
    <row r="35" spans="2:8" ht="24" customHeight="1">
      <c r="B35" s="137">
        <v>303</v>
      </c>
      <c r="C35" s="118" t="s">
        <v>267</v>
      </c>
      <c r="D35" s="20">
        <v>128001</v>
      </c>
      <c r="E35" s="103" t="s">
        <v>272</v>
      </c>
      <c r="F35" s="88">
        <f t="shared" si="0"/>
        <v>296000</v>
      </c>
      <c r="G35" s="88">
        <v>296000</v>
      </c>
      <c r="H35" s="99"/>
    </row>
    <row r="36" spans="2:8" ht="24" customHeight="1"/>
  </sheetData>
  <mergeCells count="10">
    <mergeCell ref="B2:H2"/>
    <mergeCell ref="B4:E4"/>
    <mergeCell ref="F4:H4"/>
    <mergeCell ref="B5:C5"/>
    <mergeCell ref="D5:D6"/>
    <mergeCell ref="E5:E6"/>
    <mergeCell ref="F5:F6"/>
    <mergeCell ref="G5:G6"/>
    <mergeCell ref="H5:H6"/>
    <mergeCell ref="B3:F3"/>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workbookViewId="0">
      <pane ySplit="5" topLeftCell="A6" activePane="bottomLeft" state="frozen"/>
      <selection pane="bottomLeft" activeCell="F15" sqref="F15"/>
    </sheetView>
  </sheetViews>
  <sheetFormatPr defaultColWidth="10" defaultRowHeight="13.5"/>
  <cols>
    <col min="1" max="1" width="1.5" style="8" customWidth="1"/>
    <col min="2" max="4" width="6.625" style="8" customWidth="1"/>
    <col min="5" max="5" width="14.125" style="8" customWidth="1"/>
    <col min="6" max="6" width="22.25" style="8" customWidth="1"/>
    <col min="7" max="7" width="54.75" style="8" customWidth="1"/>
    <col min="8" max="8" width="23" style="8" customWidth="1"/>
    <col min="9" max="9" width="1.5" style="8" customWidth="1"/>
    <col min="10" max="12" width="9.75" style="8" customWidth="1"/>
    <col min="13" max="16384" width="10" style="8"/>
  </cols>
  <sheetData>
    <row r="1" spans="1:9" ht="24.95" customHeight="1">
      <c r="A1" s="9"/>
      <c r="B1" s="1"/>
      <c r="C1" s="15"/>
      <c r="D1" s="15"/>
      <c r="E1" s="15"/>
      <c r="F1" s="15"/>
      <c r="G1" s="15"/>
      <c r="H1" s="24" t="s">
        <v>139</v>
      </c>
      <c r="I1" s="15"/>
    </row>
    <row r="2" spans="1:9" ht="22.9" customHeight="1">
      <c r="A2" s="9"/>
      <c r="B2" s="156" t="s">
        <v>140</v>
      </c>
      <c r="C2" s="156"/>
      <c r="D2" s="156"/>
      <c r="E2" s="156"/>
      <c r="F2" s="156"/>
      <c r="G2" s="156"/>
      <c r="H2" s="156"/>
      <c r="I2" s="15" t="s">
        <v>1</v>
      </c>
    </row>
    <row r="3" spans="1:9" ht="19.5" customHeight="1">
      <c r="A3" s="13"/>
      <c r="B3" s="157" t="s">
        <v>222</v>
      </c>
      <c r="C3" s="157"/>
      <c r="D3" s="157"/>
      <c r="E3" s="157"/>
      <c r="F3" s="157"/>
      <c r="G3" s="157"/>
      <c r="H3" s="34" t="s">
        <v>3</v>
      </c>
      <c r="I3" s="26"/>
    </row>
    <row r="4" spans="1:9" ht="24.4" customHeight="1">
      <c r="A4" s="17"/>
      <c r="B4" s="146" t="s">
        <v>67</v>
      </c>
      <c r="C4" s="146"/>
      <c r="D4" s="146"/>
      <c r="E4" s="146" t="s">
        <v>68</v>
      </c>
      <c r="F4" s="146" t="s">
        <v>126</v>
      </c>
      <c r="G4" s="146" t="s">
        <v>141</v>
      </c>
      <c r="H4" s="146" t="s">
        <v>142</v>
      </c>
      <c r="I4" s="27"/>
    </row>
    <row r="5" spans="1:9" ht="24.4" customHeight="1">
      <c r="A5" s="17"/>
      <c r="B5" s="16" t="s">
        <v>70</v>
      </c>
      <c r="C5" s="16" t="s">
        <v>71</v>
      </c>
      <c r="D5" s="16" t="s">
        <v>72</v>
      </c>
      <c r="E5" s="146"/>
      <c r="F5" s="146"/>
      <c r="G5" s="146"/>
      <c r="H5" s="146"/>
      <c r="I5" s="28"/>
    </row>
    <row r="6" spans="1:9" ht="22.9" customHeight="1">
      <c r="A6" s="18"/>
      <c r="B6" s="16"/>
      <c r="C6" s="16"/>
      <c r="D6" s="16"/>
      <c r="E6" s="16"/>
      <c r="F6" s="16"/>
      <c r="G6" s="16" t="s">
        <v>73</v>
      </c>
      <c r="H6" s="89">
        <v>22471117</v>
      </c>
      <c r="I6" s="29"/>
    </row>
    <row r="7" spans="1:9" ht="22.9" customHeight="1">
      <c r="A7" s="18"/>
      <c r="B7" s="139" t="s">
        <v>203</v>
      </c>
      <c r="C7" s="139" t="s">
        <v>207</v>
      </c>
      <c r="D7" s="139" t="s">
        <v>207</v>
      </c>
      <c r="E7" s="20">
        <v>128001</v>
      </c>
      <c r="F7" s="35" t="s">
        <v>275</v>
      </c>
      <c r="G7" s="21" t="s">
        <v>277</v>
      </c>
      <c r="H7" s="88">
        <v>2074572.6</v>
      </c>
      <c r="I7" s="29"/>
    </row>
    <row r="8" spans="1:9" ht="22.9" customHeight="1">
      <c r="A8" s="18"/>
      <c r="B8" s="139" t="s">
        <v>203</v>
      </c>
      <c r="C8" s="139" t="s">
        <v>207</v>
      </c>
      <c r="D8" s="139" t="s">
        <v>207</v>
      </c>
      <c r="E8" s="20">
        <v>128001</v>
      </c>
      <c r="F8" s="35" t="s">
        <v>275</v>
      </c>
      <c r="G8" s="21" t="s">
        <v>278</v>
      </c>
      <c r="H8" s="88">
        <v>15000000</v>
      </c>
      <c r="I8" s="29"/>
    </row>
    <row r="9" spans="1:9" ht="22.9" customHeight="1">
      <c r="A9" s="18"/>
      <c r="B9" s="139" t="s">
        <v>203</v>
      </c>
      <c r="C9" s="139" t="s">
        <v>207</v>
      </c>
      <c r="D9" s="139" t="s">
        <v>207</v>
      </c>
      <c r="E9" s="20">
        <v>128001</v>
      </c>
      <c r="F9" s="35" t="s">
        <v>275</v>
      </c>
      <c r="G9" s="21" t="s">
        <v>279</v>
      </c>
      <c r="H9" s="88">
        <v>206544.4</v>
      </c>
      <c r="I9" s="29"/>
    </row>
    <row r="10" spans="1:9" ht="22.9" customHeight="1">
      <c r="A10" s="18"/>
      <c r="B10" s="139" t="s">
        <v>203</v>
      </c>
      <c r="C10" s="139" t="s">
        <v>207</v>
      </c>
      <c r="D10" s="139" t="s">
        <v>212</v>
      </c>
      <c r="E10" s="20">
        <v>128001</v>
      </c>
      <c r="F10" s="35" t="s">
        <v>276</v>
      </c>
      <c r="G10" s="21" t="s">
        <v>280</v>
      </c>
      <c r="H10" s="88">
        <v>5190000</v>
      </c>
      <c r="I10" s="29"/>
    </row>
    <row r="11" spans="1:9" ht="22.9" customHeight="1">
      <c r="A11" s="18"/>
      <c r="B11" s="16"/>
      <c r="C11" s="16"/>
      <c r="D11" s="16"/>
      <c r="E11" s="16"/>
      <c r="F11" s="16"/>
      <c r="G11" s="16"/>
      <c r="H11" s="19"/>
      <c r="I11" s="29"/>
    </row>
    <row r="12" spans="1:9" ht="22.9" customHeight="1">
      <c r="A12" s="18"/>
      <c r="B12" s="16"/>
      <c r="C12" s="16"/>
      <c r="D12" s="16"/>
      <c r="E12" s="16"/>
      <c r="F12" s="16"/>
      <c r="G12" s="16"/>
      <c r="H12" s="19"/>
      <c r="I12" s="29"/>
    </row>
    <row r="13" spans="1:9" ht="22.9" customHeight="1">
      <c r="A13" s="18"/>
      <c r="B13" s="16"/>
      <c r="C13" s="16"/>
      <c r="D13" s="16"/>
      <c r="E13" s="16"/>
      <c r="F13" s="16"/>
      <c r="G13" s="16"/>
      <c r="H13" s="19"/>
      <c r="I13" s="29"/>
    </row>
    <row r="14" spans="1:9" ht="22.9" customHeight="1">
      <c r="A14" s="18"/>
      <c r="B14" s="16"/>
      <c r="C14" s="16"/>
      <c r="D14" s="16"/>
      <c r="E14" s="16"/>
      <c r="F14" s="16"/>
      <c r="G14" s="16"/>
      <c r="H14" s="19"/>
      <c r="I14" s="29"/>
    </row>
    <row r="15" spans="1:9" ht="22.9" customHeight="1">
      <c r="A15" s="18"/>
      <c r="B15" s="16"/>
      <c r="C15" s="16"/>
      <c r="D15" s="16"/>
      <c r="E15" s="16"/>
      <c r="F15" s="16"/>
      <c r="G15" s="16"/>
      <c r="H15" s="19"/>
      <c r="I15" s="29"/>
    </row>
    <row r="16" spans="1:9" ht="22.9" customHeight="1">
      <c r="A16" s="18"/>
      <c r="B16" s="16"/>
      <c r="C16" s="16"/>
      <c r="D16" s="16"/>
      <c r="E16" s="16"/>
      <c r="F16" s="16"/>
      <c r="G16" s="16"/>
      <c r="H16" s="19"/>
      <c r="I16" s="29"/>
    </row>
    <row r="17" spans="1:9" ht="22.9" customHeight="1">
      <c r="A17" s="18"/>
      <c r="B17" s="16"/>
      <c r="C17" s="16"/>
      <c r="D17" s="16"/>
      <c r="E17" s="16"/>
      <c r="F17" s="16"/>
      <c r="G17" s="16"/>
      <c r="H17" s="19"/>
      <c r="I17" s="29"/>
    </row>
    <row r="18" spans="1:9" ht="27" customHeight="1"/>
    <row r="19" spans="1:9" ht="27" customHeight="1"/>
    <row r="20" spans="1:9" ht="27" customHeight="1"/>
    <row r="21" spans="1:9" ht="27" customHeight="1"/>
    <row r="22" spans="1:9" ht="27" customHeight="1"/>
    <row r="23" spans="1:9" ht="27" customHeight="1"/>
    <row r="24" spans="1:9" ht="27" customHeight="1"/>
    <row r="25" spans="1:9" ht="27" customHeight="1"/>
    <row r="26" spans="1:9" ht="27" customHeight="1"/>
    <row r="27" spans="1:9" ht="27" customHeight="1"/>
    <row r="28" spans="1:9" ht="27" customHeight="1"/>
    <row r="29" spans="1:9" ht="27" customHeight="1"/>
    <row r="30" spans="1:9" ht="27" customHeight="1"/>
    <row r="31" spans="1:9" ht="27" customHeight="1"/>
  </sheetData>
  <mergeCells count="7">
    <mergeCell ref="B2:H2"/>
    <mergeCell ref="B3:G3"/>
    <mergeCell ref="B4:D4"/>
    <mergeCell ref="E4:E5"/>
    <mergeCell ref="F4:F5"/>
    <mergeCell ref="G4:G5"/>
    <mergeCell ref="H4:H5"/>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vt:i4>
      </vt:variant>
    </vt:vector>
  </HeadingPairs>
  <TitlesOfParts>
    <vt:vector size="18"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封面!Print_Area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2022-03-04T11:29:00Z</dcterms:created>
  <dcterms:modified xsi:type="dcterms:W3CDTF">2023-02-03T01:45:14Z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