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4240" windowHeight="11520" activeTab="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市局拘押收教" sheetId="17" r:id="rId14"/>
    <sheet name="6-2市局政务中心水电" sheetId="23" r:id="rId15"/>
    <sheet name="6-3市局特别业务费" sheetId="22" r:id="rId16"/>
    <sheet name="6-4市局信息维护" sheetId="21" r:id="rId17"/>
    <sheet name="6-5东区特别业务费" sheetId="25" r:id="rId18"/>
    <sheet name="6-6西区特别业务费" sheetId="27" r:id="rId19"/>
    <sheet name="6-7仁和区特别业务费" sheetId="28" r:id="rId20"/>
    <sheet name="7" sheetId="18"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 localSheetId="14">#REF!</definedName>
    <definedName name="________________A01" localSheetId="15">#REF!</definedName>
    <definedName name="________________A01">#REF!</definedName>
    <definedName name="________________A08">'[1]A01-1'!$A$5:$C$36</definedName>
    <definedName name="_______________A01" localSheetId="14">#REF!</definedName>
    <definedName name="_______________A01" localSheetId="15">#REF!</definedName>
    <definedName name="_______________A01">#REF!</definedName>
    <definedName name="_______________A08">'[2]A01-1'!$A$5:$C$36</definedName>
    <definedName name="______________A01" localSheetId="14">#REF!</definedName>
    <definedName name="______________A01" localSheetId="15">#REF!</definedName>
    <definedName name="______________A01">#REF!</definedName>
    <definedName name="______________A08">'[3]A01-1'!$A$5:$C$36</definedName>
    <definedName name="_____________A01" localSheetId="14">#REF!</definedName>
    <definedName name="_____________A01" localSheetId="15">#REF!</definedName>
    <definedName name="_____________A01">#REF!</definedName>
    <definedName name="_____________A08">'[4]A01-1'!$A$5:$C$36</definedName>
    <definedName name="____________A01" localSheetId="14">#REF!</definedName>
    <definedName name="____________A01" localSheetId="15">#REF!</definedName>
    <definedName name="____________A01">#REF!</definedName>
    <definedName name="____________A08">'[5]A01-1'!$A$5:$C$36</definedName>
    <definedName name="____________qyc1234" localSheetId="14">#REF!</definedName>
    <definedName name="____________qyc1234" localSheetId="15">#REF!</definedName>
    <definedName name="____________qyc1234">#REF!</definedName>
    <definedName name="___________A01" localSheetId="14">#REF!</definedName>
    <definedName name="___________A01" localSheetId="15">#REF!</definedName>
    <definedName name="___________A01">#REF!</definedName>
    <definedName name="___________A08">'[5]A01-1'!$A$5:$C$36</definedName>
    <definedName name="___________qyc1234" localSheetId="14">#REF!</definedName>
    <definedName name="___________qyc1234" localSheetId="15">#REF!</definedName>
    <definedName name="___________qyc1234">#REF!</definedName>
    <definedName name="__________A01" localSheetId="14">#REF!</definedName>
    <definedName name="__________A01" localSheetId="15">#REF!</definedName>
    <definedName name="__________A01">#REF!</definedName>
    <definedName name="__________A08">'[5]A01-1'!$A$5:$C$36</definedName>
    <definedName name="__________qyc1234" localSheetId="14">#REF!</definedName>
    <definedName name="__________qyc1234" localSheetId="15">#REF!</definedName>
    <definedName name="__________qyc1234">#REF!</definedName>
    <definedName name="_________A01" localSheetId="14">#REF!</definedName>
    <definedName name="_________A01" localSheetId="15">#REF!</definedName>
    <definedName name="_________A01">#REF!</definedName>
    <definedName name="_________A08">'[6]A01-1'!$A$5:$C$36</definedName>
    <definedName name="_________qyc1234" localSheetId="14">#REF!</definedName>
    <definedName name="_________qyc1234" localSheetId="15">#REF!</definedName>
    <definedName name="_________qyc1234">#REF!</definedName>
    <definedName name="________A01" localSheetId="14">#REF!</definedName>
    <definedName name="________A01" localSheetId="15">#REF!</definedName>
    <definedName name="________A01">#REF!</definedName>
    <definedName name="________A08">'[5]A01-1'!$A$5:$C$36</definedName>
    <definedName name="________qyc1234" localSheetId="14">#REF!</definedName>
    <definedName name="________qyc1234" localSheetId="15">#REF!</definedName>
    <definedName name="________qyc1234">#REF!</definedName>
    <definedName name="_______A01" localSheetId="14">#REF!</definedName>
    <definedName name="_______A01" localSheetId="15">#REF!</definedName>
    <definedName name="_______A01">#REF!</definedName>
    <definedName name="_______A08">'[7]A01-1'!$A$5:$C$36</definedName>
    <definedName name="_______qyc1234" localSheetId="14">#REF!</definedName>
    <definedName name="_______qyc1234" localSheetId="15">#REF!</definedName>
    <definedName name="_______qyc1234">#REF!</definedName>
    <definedName name="______A01" localSheetId="14">#REF!</definedName>
    <definedName name="______A01" localSheetId="15">#REF!</definedName>
    <definedName name="______A01">#REF!</definedName>
    <definedName name="______A08">'[8]A01-1'!$A$5:$C$36</definedName>
    <definedName name="______qyc1234" localSheetId="14">#REF!</definedName>
    <definedName name="______qyc1234" localSheetId="15">#REF!</definedName>
    <definedName name="______qyc1234">#REF!</definedName>
    <definedName name="_____A01" localSheetId="14">#REF!</definedName>
    <definedName name="_____A01" localSheetId="15">#REF!</definedName>
    <definedName name="_____A01">#REF!</definedName>
    <definedName name="_____A08">'[8]A01-1'!$A$5:$C$36</definedName>
    <definedName name="_____qyc1234" localSheetId="14">#REF!</definedName>
    <definedName name="_____qyc1234" localSheetId="15">#REF!</definedName>
    <definedName name="_____qyc1234">#REF!</definedName>
    <definedName name="____1A01_" localSheetId="14">#REF!</definedName>
    <definedName name="____1A01_" localSheetId="15">#REF!</definedName>
    <definedName name="____1A01_">#REF!</definedName>
    <definedName name="____2A08_">'[9]A01-1'!$A$5:$C$36</definedName>
    <definedName name="____A01" localSheetId="14">#REF!</definedName>
    <definedName name="____A01" localSheetId="15">#REF!</definedName>
    <definedName name="____A01">#REF!</definedName>
    <definedName name="____A08">'[10]A01-1'!$A$5:$C$36</definedName>
    <definedName name="____qyc1234" localSheetId="14">#REF!</definedName>
    <definedName name="____qyc1234" localSheetId="15">#REF!</definedName>
    <definedName name="____qyc1234">#REF!</definedName>
    <definedName name="___1A01_" localSheetId="14">#REF!</definedName>
    <definedName name="___1A01_" localSheetId="15">#REF!</definedName>
    <definedName name="___1A01_">#REF!</definedName>
    <definedName name="___2A08_">'[2]A01-1'!$A$5:$C$36</definedName>
    <definedName name="___A01" localSheetId="14">#REF!</definedName>
    <definedName name="___A01" localSheetId="15">#REF!</definedName>
    <definedName name="___A01">#REF!</definedName>
    <definedName name="___A08">'[10]A01-1'!$A$5:$C$36</definedName>
    <definedName name="___qyc1234" localSheetId="14">#REF!</definedName>
    <definedName name="___qyc1234" localSheetId="15">#REF!</definedName>
    <definedName name="___qyc1234">#REF!</definedName>
    <definedName name="__1A01_" localSheetId="14">#REF!</definedName>
    <definedName name="__1A01_" localSheetId="15">#REF!</definedName>
    <definedName name="__1A01_">#REF!</definedName>
    <definedName name="__2A01_" localSheetId="14">#REF!</definedName>
    <definedName name="__2A01_" localSheetId="15">#REF!</definedName>
    <definedName name="__2A01_">#REF!</definedName>
    <definedName name="__2A08_">'[2]A01-1'!$A$5:$C$36</definedName>
    <definedName name="__4A08_">'[2]A01-1'!$A$5:$C$36</definedName>
    <definedName name="__A01" localSheetId="14">#REF!</definedName>
    <definedName name="__A01" localSheetId="15">#REF!</definedName>
    <definedName name="__A01">#REF!</definedName>
    <definedName name="__A08">'[2]A01-1'!$A$5:$C$36</definedName>
    <definedName name="__qyc1234" localSheetId="14">#REF!</definedName>
    <definedName name="__qyc1234" localSheetId="15">#REF!</definedName>
    <definedName name="__qyc1234">#REF!</definedName>
    <definedName name="_1A01_" localSheetId="14">#REF!</definedName>
    <definedName name="_1A01_" localSheetId="15">#REF!</definedName>
    <definedName name="_1A01_">#REF!</definedName>
    <definedName name="_2A01_" localSheetId="14">#REF!</definedName>
    <definedName name="_2A01_" localSheetId="15">#REF!</definedName>
    <definedName name="_2A01_">#REF!</definedName>
    <definedName name="_2A08_">'[11]A01-1'!$A$5:$C$36</definedName>
    <definedName name="_4A08_">'[2]A01-1'!$A$5:$C$36</definedName>
    <definedName name="_A01" localSheetId="14">#REF!</definedName>
    <definedName name="_A01" localSheetId="15">#REF!</definedName>
    <definedName name="_A01">#REF!</definedName>
    <definedName name="_A08">'[2]A01-1'!$A$5:$C$36</definedName>
    <definedName name="_a8756">'[1]A01-1'!$A$5:$C$36</definedName>
    <definedName name="_qyc1234" localSheetId="14">#REF!</definedName>
    <definedName name="_qyc1234" localSheetId="15">#REF!</definedName>
    <definedName name="_qyc1234">#REF!</definedName>
    <definedName name="a">#N/A</definedName>
    <definedName name="—And">#REF!</definedName>
    <definedName name="b">#N/A</definedName>
    <definedName name="d">#N/A</definedName>
    <definedName name="_xlnm.Database" localSheetId="14" hidden="1">#REF!</definedName>
    <definedName name="_xlnm.Database" localSheetId="15"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'1-2'!$B$1:$K$29</definedName>
    <definedName name="_xlnm.Print_Area" localSheetId="0">封面!$A$1:$A$1</definedName>
    <definedName name="_xlnm.Print_Titles">#N/A</definedName>
    <definedName name="s">#N/A</definedName>
    <definedName name="地区名称" localSheetId="14">#REF!</definedName>
    <definedName name="地区名称" localSheetId="15">#REF!</definedName>
    <definedName name="地区名称">#REF!</definedName>
    <definedName name="分类" localSheetId="14">#REF!</definedName>
    <definedName name="分类" localSheetId="15">#REF!</definedName>
    <definedName name="分类">#REF!</definedName>
    <definedName name="行业">[12]Sheet1!$W$2:$W$9</definedName>
    <definedName name="市公安局特别业务费">#REF!</definedName>
    <definedName name="市州">[12]Sheet1!$A$2:$U$2</definedName>
    <definedName name="形式" localSheetId="14">#REF!</definedName>
    <definedName name="形式" localSheetId="15">#REF!</definedName>
    <definedName name="形式">#REF!</definedName>
    <definedName name="性质">[13]Sheet2!$A$1:$A$4</definedName>
    <definedName name="支出" localSheetId="14">#REF!</definedName>
    <definedName name="支出" localSheetId="15">#REF!</definedName>
    <definedName name="支出">#REF!</definedName>
  </definedNames>
  <calcPr calcId="144525"/>
</workbook>
</file>

<file path=xl/calcChain.xml><?xml version="1.0" encoding="utf-8"?>
<calcChain xmlns="http://schemas.openxmlformats.org/spreadsheetml/2006/main">
  <c r="F33" i="6" l="1"/>
  <c r="I65" i="6"/>
  <c r="J65" i="6"/>
  <c r="I85" i="6"/>
  <c r="I33" i="6" l="1"/>
  <c r="H33" i="6"/>
  <c r="G33" i="6"/>
  <c r="H32" i="6"/>
  <c r="H31" i="6"/>
  <c r="H30" i="6"/>
  <c r="H29" i="6"/>
  <c r="H28" i="6"/>
  <c r="H27" i="6"/>
  <c r="H26" i="6"/>
  <c r="H25" i="6"/>
  <c r="H24" i="6"/>
  <c r="H23" i="6"/>
  <c r="H22" i="6"/>
  <c r="H21" i="6"/>
  <c r="I9" i="6"/>
  <c r="H9" i="6"/>
  <c r="G9" i="6"/>
  <c r="F9" i="6"/>
</calcChain>
</file>

<file path=xl/sharedStrings.xml><?xml version="1.0" encoding="utf-8"?>
<sst xmlns="http://schemas.openxmlformats.org/spreadsheetml/2006/main" count="1161" uniqueCount="527">
  <si>
    <t>部门名称</t>
  </si>
  <si>
    <t>2023年部门预算</t>
  </si>
  <si>
    <t>表1</t>
  </si>
  <si>
    <t xml:space="preserve"> </t>
  </si>
  <si>
    <t>部门收支总表</t>
  </si>
  <si>
    <t>金额单位：元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</si>
  <si>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</si>
  <si>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</si>
  <si>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</si>
  <si>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</si>
  <si>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</si>
  <si>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</si>
  <si>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</si>
  <si>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</si>
  <si>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</si>
  <si>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</si>
  <si>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</si>
  <si>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</si>
  <si>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</si>
  <si>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</si>
  <si>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</si>
  <si>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</si>
  <si>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</si>
  <si>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</si>
  <si>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</si>
  <si>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</si>
  <si>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</si>
  <si>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</si>
  <si>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</si>
  <si>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</si>
  <si>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</si>
  <si>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</si>
  <si>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</si>
  <si>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</si>
  <si>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</si>
  <si>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</si>
  <si>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</si>
  <si>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</si>
  <si>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</si>
  <si>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</si>
  <si>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</si>
  <si>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</si>
  <si>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</si>
  <si>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</si>
  <si>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</si>
  <si>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</si>
  <si>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</si>
  <si>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</si>
  <si>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</si>
  <si>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</si>
  <si>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</si>
  <si>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</si>
  <si>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</si>
  <si>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</si>
  <si>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</si>
  <si>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</si>
  <si>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</si>
  <si>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</si>
  <si>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</si>
  <si>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</si>
  <si>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</si>
  <si>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</si>
  <si>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</si>
  <si>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</si>
  <si>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</si>
  <si>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</si>
  <si>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</si>
  <si>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</si>
  <si>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</si>
  <si>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</si>
  <si>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</si>
  <si>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</si>
  <si>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单位编码</t>
  </si>
  <si>
    <t>表3</t>
  </si>
  <si>
    <t>表1-2</t>
  </si>
  <si>
    <t>部门支出总表</t>
  </si>
  <si>
    <t>基本支出</t>
  </si>
  <si>
    <t>项目支出</t>
  </si>
  <si>
    <t>上缴上级支出</t>
  </si>
  <si>
    <t>对附属单位补助支出</t>
  </si>
  <si>
    <t>科目编码</t>
  </si>
  <si>
    <t>单位名称（科目）</t>
  </si>
  <si>
    <t>类</t>
  </si>
  <si>
    <t>款</t>
  </si>
  <si>
    <t>项</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</si>
  <si>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</si>
  <si>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</si>
  <si>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</si>
  <si>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</si>
  <si>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</si>
  <si>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</si>
  <si>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</si>
  <si>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</si>
  <si>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</si>
  <si>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</si>
  <si>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</si>
  <si>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</si>
  <si>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</si>
  <si>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</si>
  <si>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</si>
  <si>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</si>
  <si>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</si>
  <si>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</si>
  <si>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</si>
  <si>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</si>
  <si>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</si>
  <si>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</si>
  <si>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</si>
  <si>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</si>
  <si>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</si>
  <si>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</si>
  <si>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</si>
  <si>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</si>
  <si>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</si>
  <si>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</si>
  <si>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</si>
  <si>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</si>
  <si>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</si>
  <si>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</si>
  <si>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</si>
  <si>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</si>
  <si>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</si>
  <si>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</si>
  <si>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</si>
  <si>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</si>
  <si>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</si>
  <si>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</si>
  <si>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</si>
  <si>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</si>
  <si>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</si>
  <si>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</si>
  <si>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</si>
  <si>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</si>
  <si>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</si>
  <si>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</si>
  <si>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</si>
  <si>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</si>
  <si>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一般公共预算支出预算表</t>
  </si>
  <si>
    <t>公务接待费</t>
  </si>
  <si>
    <t>表3-1</t>
  </si>
  <si>
    <t>一般公共预算基本支出预算表</t>
  </si>
  <si>
    <t>人员经费</t>
  </si>
  <si>
    <t>公用经费</t>
  </si>
  <si>
    <t>表3-2</t>
  </si>
  <si>
    <t>一般公共预算项目支出预算表</t>
  </si>
  <si>
    <t>金额</t>
  </si>
  <si>
    <r>
      <rPr>
        <sz val="11"/>
        <rFont val="宋体"/>
        <family val="3"/>
        <charset val="134"/>
      </rPr>
      <t>  </t>
    </r>
  </si>
  <si>
    <t>表3-3</t>
  </si>
  <si>
    <t>一般公共预算“三公”经费支出预算表</t>
  </si>
  <si>
    <t>当年财政拨款预算安排</t>
  </si>
  <si>
    <t>因公出国（境）
费用</t>
  </si>
  <si>
    <t>公务用车购置及运行费</t>
  </si>
  <si>
    <t>公务用车购置费</t>
  </si>
  <si>
    <t>公务用车运行费</t>
  </si>
  <si>
    <t>表10</t>
  </si>
  <si>
    <t>表4</t>
  </si>
  <si>
    <t xml:space="preserve">政府性基金预算支出预算表 </t>
  </si>
  <si>
    <t>本年政府性基金预算支出</t>
  </si>
  <si>
    <t>表4-1</t>
  </si>
  <si>
    <t>政府性基金预算“三公”经费支出预算表</t>
  </si>
  <si>
    <t>金额单位：万元</t>
  </si>
  <si>
    <t>表12</t>
  </si>
  <si>
    <t>表5</t>
  </si>
  <si>
    <t>国有资本经营预算支出预算表</t>
  </si>
  <si>
    <t>本年国有资本经营预算支出</t>
  </si>
  <si>
    <t>项目名称</t>
  </si>
  <si>
    <t>部门（单位）</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</si>
  <si>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</si>
  <si>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</si>
  <si>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</si>
  <si>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</si>
  <si>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</si>
  <si>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</si>
  <si>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</si>
  <si>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</si>
  <si>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</si>
  <si>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</si>
  <si>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</si>
  <si>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</si>
  <si>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</si>
  <si>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</si>
  <si>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</si>
  <si>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</si>
  <si>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</si>
  <si>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</si>
  <si>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</si>
  <si>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</si>
  <si>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</si>
  <si>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表7</t>
  </si>
  <si>
    <t>部门整体支出绩效目标表</t>
  </si>
  <si>
    <t>年度主要任务</t>
  </si>
  <si>
    <t>任务名称</t>
  </si>
  <si>
    <t>主要内容</t>
  </si>
  <si>
    <t>年度部门整体支出预算</t>
  </si>
  <si>
    <t>资金总额</t>
  </si>
  <si>
    <t>年度总体目标</t>
  </si>
  <si>
    <t>年度绩效指标</t>
  </si>
  <si>
    <t>指标值
（包含数字及文字描述）</t>
  </si>
  <si>
    <t>产出指标</t>
  </si>
  <si>
    <t>效益指标</t>
  </si>
  <si>
    <t>注：1.各部门在公开部门预算时，应将部门预算项目绩效目标随同部门预算公开，并逐步加大公开力度，将整体支出绩效目标向社会公开。
    2.此表为参考样表，具体以市财政局批复表为准。</t>
  </si>
  <si>
    <t>攀枝花市公安局部门</t>
  </si>
  <si>
    <t>攀枝花市公安局部门</t>
    <phoneticPr fontId="22" type="noConversion"/>
  </si>
  <si>
    <t>部门：攀枝花市公安局部门</t>
  </si>
  <si>
    <t>部门：攀枝花市公安局部门</t>
    <phoneticPr fontId="22" type="noConversion"/>
  </si>
  <si>
    <t>无</t>
    <phoneticPr fontId="22" type="noConversion"/>
  </si>
  <si>
    <t>当年财政拨款安排</t>
  </si>
  <si>
    <t>科目名称</t>
  </si>
  <si>
    <t>128</t>
  </si>
  <si>
    <t>128001</t>
  </si>
  <si>
    <r>
      <rPr>
        <sz val="11"/>
        <rFont val="宋体"/>
        <family val="3"/>
        <charset val="134"/>
      </rPr>
      <t>攀枝花市公安局</t>
    </r>
  </si>
  <si>
    <t>128002</t>
  </si>
  <si>
    <r>
      <rPr>
        <sz val="11"/>
        <rFont val="宋体"/>
        <family val="3"/>
        <charset val="134"/>
      </rPr>
      <t>攀枝花市公安局东区分局</t>
    </r>
  </si>
  <si>
    <t>128003</t>
  </si>
  <si>
    <r>
      <rPr>
        <sz val="11"/>
        <rFont val="宋体"/>
        <family val="3"/>
        <charset val="134"/>
      </rPr>
      <t>攀枝花市公安局西区分局</t>
    </r>
  </si>
  <si>
    <t>128004</t>
  </si>
  <si>
    <r>
      <rPr>
        <sz val="11"/>
        <rFont val="宋体"/>
        <family val="3"/>
        <charset val="134"/>
      </rPr>
      <t>攀枝花市公安局仁和区分局</t>
    </r>
  </si>
  <si>
    <t>204</t>
  </si>
  <si>
    <r>
      <rPr>
        <sz val="11"/>
        <rFont val="宋体"/>
        <family val="3"/>
        <charset val="134"/>
      </rPr>
      <t>公共安全支出</t>
    </r>
  </si>
  <si>
    <t>02</t>
  </si>
  <si>
    <t>01</t>
  </si>
  <si>
    <t>50</t>
  </si>
  <si>
    <t>05</t>
  </si>
  <si>
    <t>02</t>
    <phoneticPr fontId="22" type="noConversion"/>
  </si>
  <si>
    <t>99</t>
  </si>
  <si>
    <t>99</t>
    <phoneticPr fontId="22" type="noConversion"/>
  </si>
  <si>
    <t>208</t>
  </si>
  <si>
    <t>210</t>
  </si>
  <si>
    <t>08</t>
  </si>
  <si>
    <t>01</t>
    <phoneticPr fontId="22" type="noConversion"/>
  </si>
  <si>
    <t>05</t>
    <phoneticPr fontId="22" type="noConversion"/>
  </si>
  <si>
    <t>08</t>
    <phoneticPr fontId="22" type="noConversion"/>
  </si>
  <si>
    <t>221</t>
  </si>
  <si>
    <t>11</t>
    <phoneticPr fontId="22" type="noConversion"/>
  </si>
  <si>
    <t>03</t>
  </si>
  <si>
    <t>03</t>
    <phoneticPr fontId="22" type="noConversion"/>
  </si>
  <si>
    <r>
      <rPr>
        <sz val="11"/>
        <rFont val="宋体"/>
        <family val="3"/>
        <charset val="134"/>
      </rPr>
      <t>公安</t>
    </r>
  </si>
  <si>
    <r>
      <rPr>
        <sz val="11"/>
        <rFont val="宋体"/>
        <family val="3"/>
        <charset val="134"/>
      </rPr>
      <t>行政运行</t>
    </r>
  </si>
  <si>
    <r>
      <rPr>
        <sz val="11"/>
        <rFont val="宋体"/>
        <family val="3"/>
        <charset val="134"/>
      </rPr>
      <t>一般行政管理事务</t>
    </r>
  </si>
  <si>
    <r>
      <rPr>
        <sz val="11"/>
        <rFont val="宋体"/>
        <family val="3"/>
        <charset val="134"/>
      </rPr>
      <t>事业运行</t>
    </r>
  </si>
  <si>
    <r>
      <rPr>
        <sz val="11"/>
        <rFont val="宋体"/>
        <family val="3"/>
        <charset val="134"/>
      </rPr>
      <t>其他公安支出</t>
    </r>
  </si>
  <si>
    <r>
      <rPr>
        <sz val="11"/>
        <rFont val="宋体"/>
        <family val="3"/>
        <charset val="134"/>
      </rPr>
      <t>社会保障和就业支出</t>
    </r>
  </si>
  <si>
    <r>
      <rPr>
        <sz val="11"/>
        <rFont val="宋体"/>
        <family val="3"/>
        <charset val="134"/>
      </rPr>
      <t>行政事业单位养老支出</t>
    </r>
  </si>
  <si>
    <r>
      <rPr>
        <sz val="11"/>
        <rFont val="宋体"/>
        <family val="3"/>
        <charset val="134"/>
      </rPr>
      <t>行政单位离退休</t>
    </r>
  </si>
  <si>
    <r>
      <rPr>
        <sz val="11"/>
        <rFont val="宋体"/>
        <family val="3"/>
        <charset val="134"/>
      </rPr>
      <t>事业单位离退休</t>
    </r>
  </si>
  <si>
    <r>
      <rPr>
        <sz val="11"/>
        <rFont val="宋体"/>
        <family val="3"/>
        <charset val="134"/>
      </rPr>
      <t>机关事业单位基本养老保险缴费支出</t>
    </r>
  </si>
  <si>
    <r>
      <rPr>
        <sz val="11"/>
        <rFont val="宋体"/>
        <family val="3"/>
        <charset val="134"/>
      </rPr>
      <t>抚恤</t>
    </r>
  </si>
  <si>
    <r>
      <rPr>
        <sz val="11"/>
        <rFont val="宋体"/>
        <family val="3"/>
        <charset val="134"/>
      </rPr>
      <t>死亡抚恤</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</si>
  <si>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</si>
  <si>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</si>
  <si>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</si>
  <si>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事业单位医疗</t>
    </r>
  </si>
  <si>
    <r>
      <rPr>
        <sz val="11"/>
        <rFont val="宋体"/>
        <family val="3"/>
        <charset val="134"/>
      </rPr>
      <t>公务员医疗补助</t>
    </r>
  </si>
  <si>
    <r>
      <rPr>
        <sz val="11"/>
        <rFont val="宋体"/>
        <family val="3"/>
        <charset val="134"/>
      </rPr>
      <t>其他行政事业单位医疗支出</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</si>
  <si>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</si>
  <si>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</si>
  <si>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</si>
  <si>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t>301</t>
  </si>
  <si>
    <t>07</t>
    <phoneticPr fontId="22" type="noConversion"/>
  </si>
  <si>
    <t>10</t>
    <phoneticPr fontId="22" type="noConversion"/>
  </si>
  <si>
    <t>12</t>
    <phoneticPr fontId="22" type="noConversion"/>
  </si>
  <si>
    <t>13</t>
    <phoneticPr fontId="22" type="noConversion"/>
  </si>
  <si>
    <t>302</t>
  </si>
  <si>
    <t>06</t>
    <phoneticPr fontId="22" type="noConversion"/>
  </si>
  <si>
    <r>
      <t>1</t>
    </r>
    <r>
      <rPr>
        <sz val="11"/>
        <color indexed="8"/>
        <rFont val="宋体"/>
        <family val="3"/>
        <charset val="134"/>
        <scheme val="minor"/>
      </rPr>
      <t>1</t>
    </r>
    <phoneticPr fontId="22" type="noConversion"/>
  </si>
  <si>
    <r>
      <t>1</t>
    </r>
    <r>
      <rPr>
        <sz val="11"/>
        <color indexed="8"/>
        <rFont val="宋体"/>
        <family val="3"/>
        <charset val="134"/>
        <scheme val="minor"/>
      </rPr>
      <t>7</t>
    </r>
    <phoneticPr fontId="22" type="noConversion"/>
  </si>
  <si>
    <r>
      <t>2</t>
    </r>
    <r>
      <rPr>
        <sz val="11"/>
        <color indexed="8"/>
        <rFont val="宋体"/>
        <family val="3"/>
        <charset val="134"/>
        <scheme val="minor"/>
      </rPr>
      <t>8</t>
    </r>
    <phoneticPr fontId="22" type="noConversion"/>
  </si>
  <si>
    <r>
      <t>2</t>
    </r>
    <r>
      <rPr>
        <sz val="11"/>
        <color indexed="8"/>
        <rFont val="宋体"/>
        <family val="3"/>
        <charset val="134"/>
        <scheme val="minor"/>
      </rPr>
      <t>9</t>
    </r>
    <phoneticPr fontId="22" type="noConversion"/>
  </si>
  <si>
    <r>
      <t>3</t>
    </r>
    <r>
      <rPr>
        <sz val="11"/>
        <color indexed="8"/>
        <rFont val="宋体"/>
        <family val="3"/>
        <charset val="134"/>
        <scheme val="minor"/>
      </rPr>
      <t>1</t>
    </r>
    <phoneticPr fontId="22" type="noConversion"/>
  </si>
  <si>
    <r>
      <t>3</t>
    </r>
    <r>
      <rPr>
        <sz val="11"/>
        <color indexed="8"/>
        <rFont val="宋体"/>
        <family val="3"/>
        <charset val="134"/>
        <scheme val="minor"/>
      </rPr>
      <t>9</t>
    </r>
    <phoneticPr fontId="22" type="noConversion"/>
  </si>
  <si>
    <r>
      <t>9</t>
    </r>
    <r>
      <rPr>
        <sz val="11"/>
        <color indexed="8"/>
        <rFont val="宋体"/>
        <family val="3"/>
        <charset val="134"/>
        <scheme val="minor"/>
      </rPr>
      <t>9</t>
    </r>
    <phoneticPr fontId="22" type="noConversion"/>
  </si>
  <si>
    <t>303</t>
  </si>
  <si>
    <r>
      <t>0</t>
    </r>
    <r>
      <rPr>
        <sz val="11"/>
        <color indexed="8"/>
        <rFont val="宋体"/>
        <family val="3"/>
        <charset val="134"/>
        <scheme val="minor"/>
      </rPr>
      <t>1</t>
    </r>
    <phoneticPr fontId="22" type="noConversion"/>
  </si>
  <si>
    <r>
      <t>0</t>
    </r>
    <r>
      <rPr>
        <sz val="11"/>
        <color indexed="8"/>
        <rFont val="宋体"/>
        <family val="3"/>
        <charset val="134"/>
        <scheme val="minor"/>
      </rPr>
      <t>2</t>
    </r>
    <phoneticPr fontId="22" type="noConversion"/>
  </si>
  <si>
    <r>
      <t>0</t>
    </r>
    <r>
      <rPr>
        <sz val="11"/>
        <color indexed="8"/>
        <rFont val="宋体"/>
        <family val="3"/>
        <charset val="134"/>
        <scheme val="minor"/>
      </rPr>
      <t>5</t>
    </r>
    <phoneticPr fontId="22" type="noConversion"/>
  </si>
  <si>
    <r>
      <t>0</t>
    </r>
    <r>
      <rPr>
        <sz val="11"/>
        <color indexed="8"/>
        <rFont val="宋体"/>
        <family val="3"/>
        <charset val="134"/>
        <scheme val="minor"/>
      </rPr>
      <t>7</t>
    </r>
    <phoneticPr fontId="22" type="noConversion"/>
  </si>
  <si>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</si>
  <si>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</si>
  <si>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</si>
  <si>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</si>
  <si>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t>绩效工资</t>
    <phoneticPr fontId="22" type="noConversion"/>
  </si>
  <si>
    <r>
      <rPr>
        <sz val="11"/>
        <rFont val="宋体"/>
        <family val="3"/>
        <charset val="134"/>
      </rPr>
      <t>机关事业单位基本养老保险缴费</t>
    </r>
  </si>
  <si>
    <r>
      <rPr>
        <sz val="11"/>
        <rFont val="宋体"/>
        <family val="3"/>
        <charset val="134"/>
      </rPr>
      <t>职工基本医疗保险缴费</t>
    </r>
  </si>
  <si>
    <r>
      <rPr>
        <sz val="11"/>
        <rFont val="宋体"/>
        <family val="3"/>
        <charset val="134"/>
      </rPr>
      <t>公务员医疗补助缴费</t>
    </r>
  </si>
  <si>
    <t>其他社会保障缴费</t>
    <phoneticPr fontId="22" type="noConversion"/>
  </si>
  <si>
    <r>
      <rPr>
        <sz val="11"/>
        <rFont val="宋体"/>
        <family val="3"/>
        <charset val="134"/>
      </rPr>
      <t>其他工资福利支出</t>
    </r>
  </si>
  <si>
    <r>
      <rPr>
        <sz val="11"/>
        <rFont val="宋体"/>
        <family val="3"/>
        <charset val="134"/>
      </rPr>
      <t>商品和服务支出</t>
    </r>
  </si>
  <si>
    <r>
      <rPr>
        <sz val="11"/>
        <rFont val="宋体"/>
        <family val="3"/>
        <charset val="134"/>
      </rPr>
      <t>办公费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</si>
  <si>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</si>
  <si>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</si>
  <si>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</si>
  <si>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差旅费</t>
    </r>
  </si>
  <si>
    <t>维修（护）费</t>
    <phoneticPr fontId="22" type="noConversion"/>
  </si>
  <si>
    <r>
      <rPr>
        <sz val="11"/>
        <rFont val="宋体"/>
        <family val="3"/>
        <charset val="134"/>
      </rPr>
      <t>公务接待费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</si>
  <si>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</si>
  <si>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</si>
  <si>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</si>
  <si>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</si>
  <si>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</si>
  <si>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</si>
  <si>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t>离休费</t>
    <phoneticPr fontId="22" type="noConversion"/>
  </si>
  <si>
    <r>
      <rPr>
        <sz val="11"/>
        <rFont val="宋体"/>
        <family val="3"/>
        <charset val="134"/>
      </rPr>
      <t>退休费</t>
    </r>
  </si>
  <si>
    <r>
      <rPr>
        <sz val="11"/>
        <rFont val="宋体"/>
        <family val="3"/>
        <charset val="134"/>
      </rPr>
      <t>生活补助</t>
    </r>
  </si>
  <si>
    <r>
      <rPr>
        <sz val="11"/>
        <rFont val="宋体"/>
        <family val="3"/>
        <charset val="134"/>
      </rPr>
      <t>医疗费补助</t>
    </r>
  </si>
  <si>
    <t>攀枝花市公安局东区分局</t>
    <phoneticPr fontId="22" type="noConversion"/>
  </si>
  <si>
    <t>攀枝花市公安局</t>
  </si>
  <si>
    <t>210</t>
    <phoneticPr fontId="22" type="noConversion"/>
  </si>
  <si>
    <t>204</t>
    <phoneticPr fontId="22" type="noConversion"/>
  </si>
  <si>
    <t>01</t>
    <phoneticPr fontId="22" type="noConversion"/>
  </si>
  <si>
    <t>02</t>
    <phoneticPr fontId="22" type="noConversion"/>
  </si>
  <si>
    <t>03</t>
    <phoneticPr fontId="22" type="noConversion"/>
  </si>
  <si>
    <t>07</t>
    <phoneticPr fontId="22" type="noConversion"/>
  </si>
  <si>
    <t>08</t>
    <phoneticPr fontId="22" type="noConversion"/>
  </si>
  <si>
    <t>10</t>
    <phoneticPr fontId="22" type="noConversion"/>
  </si>
  <si>
    <t>11</t>
    <phoneticPr fontId="22" type="noConversion"/>
  </si>
  <si>
    <t>12</t>
    <phoneticPr fontId="22" type="noConversion"/>
  </si>
  <si>
    <t>13</t>
    <phoneticPr fontId="22" type="noConversion"/>
  </si>
  <si>
    <t>99</t>
    <phoneticPr fontId="22" type="noConversion"/>
  </si>
  <si>
    <t>05</t>
    <phoneticPr fontId="22" type="noConversion"/>
  </si>
  <si>
    <t>06</t>
    <phoneticPr fontId="22" type="noConversion"/>
  </si>
  <si>
    <r>
      <t>1</t>
    </r>
    <r>
      <rPr>
        <sz val="11"/>
        <color indexed="8"/>
        <rFont val="宋体"/>
        <family val="3"/>
        <charset val="134"/>
        <scheme val="minor"/>
      </rPr>
      <t>1</t>
    </r>
    <phoneticPr fontId="22" type="noConversion"/>
  </si>
  <si>
    <r>
      <t>1</t>
    </r>
    <r>
      <rPr>
        <sz val="11"/>
        <color indexed="8"/>
        <rFont val="宋体"/>
        <family val="3"/>
        <charset val="134"/>
        <scheme val="minor"/>
      </rPr>
      <t>7</t>
    </r>
    <phoneticPr fontId="22" type="noConversion"/>
  </si>
  <si>
    <r>
      <t>2</t>
    </r>
    <r>
      <rPr>
        <sz val="11"/>
        <color indexed="8"/>
        <rFont val="宋体"/>
        <family val="3"/>
        <charset val="134"/>
        <scheme val="minor"/>
      </rPr>
      <t>8</t>
    </r>
    <phoneticPr fontId="22" type="noConversion"/>
  </si>
  <si>
    <r>
      <t>2</t>
    </r>
    <r>
      <rPr>
        <sz val="11"/>
        <color indexed="8"/>
        <rFont val="宋体"/>
        <family val="3"/>
        <charset val="134"/>
        <scheme val="minor"/>
      </rPr>
      <t>9</t>
    </r>
    <phoneticPr fontId="22" type="noConversion"/>
  </si>
  <si>
    <r>
      <t>3</t>
    </r>
    <r>
      <rPr>
        <sz val="11"/>
        <color indexed="8"/>
        <rFont val="宋体"/>
        <family val="3"/>
        <charset val="134"/>
        <scheme val="minor"/>
      </rPr>
      <t>1</t>
    </r>
    <phoneticPr fontId="22" type="noConversion"/>
  </si>
  <si>
    <r>
      <t>3</t>
    </r>
    <r>
      <rPr>
        <sz val="11"/>
        <color indexed="8"/>
        <rFont val="宋体"/>
        <family val="3"/>
        <charset val="134"/>
        <scheme val="minor"/>
      </rPr>
      <t>9</t>
    </r>
    <phoneticPr fontId="22" type="noConversion"/>
  </si>
  <si>
    <r>
      <t>9</t>
    </r>
    <r>
      <rPr>
        <sz val="11"/>
        <color indexed="8"/>
        <rFont val="宋体"/>
        <family val="3"/>
        <charset val="134"/>
        <scheme val="minor"/>
      </rPr>
      <t>9</t>
    </r>
    <phoneticPr fontId="22" type="noConversion"/>
  </si>
  <si>
    <r>
      <t>0</t>
    </r>
    <r>
      <rPr>
        <sz val="11"/>
        <color indexed="8"/>
        <rFont val="宋体"/>
        <family val="3"/>
        <charset val="134"/>
        <scheme val="minor"/>
      </rPr>
      <t>1</t>
    </r>
    <phoneticPr fontId="22" type="noConversion"/>
  </si>
  <si>
    <r>
      <t>0</t>
    </r>
    <r>
      <rPr>
        <sz val="11"/>
        <color indexed="8"/>
        <rFont val="宋体"/>
        <family val="3"/>
        <charset val="134"/>
        <scheme val="minor"/>
      </rPr>
      <t>2</t>
    </r>
    <phoneticPr fontId="22" type="noConversion"/>
  </si>
  <si>
    <r>
      <t>0</t>
    </r>
    <r>
      <rPr>
        <sz val="11"/>
        <color indexed="8"/>
        <rFont val="宋体"/>
        <family val="3"/>
        <charset val="134"/>
        <scheme val="minor"/>
      </rPr>
      <t>5</t>
    </r>
    <phoneticPr fontId="22" type="noConversion"/>
  </si>
  <si>
    <r>
      <t>0</t>
    </r>
    <r>
      <rPr>
        <sz val="11"/>
        <color indexed="8"/>
        <rFont val="宋体"/>
        <family val="3"/>
        <charset val="134"/>
        <scheme val="minor"/>
      </rPr>
      <t>7</t>
    </r>
    <phoneticPr fontId="22" type="noConversion"/>
  </si>
  <si>
    <r>
      <rPr>
        <sz val="11"/>
        <rFont val="宋体"/>
        <family val="3"/>
        <charset val="134"/>
      </rPr>
      <t>绩效工资</t>
    </r>
  </si>
  <si>
    <r>
      <rPr>
        <sz val="11"/>
        <rFont val="宋体"/>
        <family val="3"/>
        <charset val="134"/>
      </rPr>
      <t>其他社会保障缴费</t>
    </r>
  </si>
  <si>
    <r>
      <rPr>
        <sz val="11"/>
        <rFont val="宋体"/>
        <family val="3"/>
        <charset val="134"/>
      </rPr>
      <t>离休费</t>
    </r>
  </si>
  <si>
    <t>信息系统维护费（天网一期升级改造和天网二期）</t>
  </si>
  <si>
    <t>&lt;办公费&gt;入住政务中心单位租金、物业费及水电费</t>
    <phoneticPr fontId="22" type="noConversion"/>
  </si>
  <si>
    <t>&lt;维修护费&gt;信息系统维护费（天网一期升级改造和天网二期）</t>
    <phoneticPr fontId="22" type="noConversion"/>
  </si>
  <si>
    <t>&lt;其他商品和服务支出&gt;攀枝花市公安局特别业务费</t>
    <phoneticPr fontId="22" type="noConversion"/>
  </si>
  <si>
    <t>攀枝花市公安局部门</t>
    <phoneticPr fontId="22" type="noConversion"/>
  </si>
  <si>
    <t>攀枝花市公安局</t>
    <phoneticPr fontId="22" type="noConversion"/>
  </si>
  <si>
    <t>攀枝花市公安局东区分局</t>
  </si>
  <si>
    <t>攀枝花市公安局西区分局</t>
  </si>
  <si>
    <t>攀枝花市公安局西区分局</t>
    <phoneticPr fontId="22" type="noConversion"/>
  </si>
  <si>
    <t>攀枝花市公安局仁和区分局</t>
  </si>
  <si>
    <t>攀枝花市公安局仁和区分局</t>
    <phoneticPr fontId="22" type="noConversion"/>
  </si>
  <si>
    <r>
      <t>表6-</t>
    </r>
    <r>
      <rPr>
        <sz val="11"/>
        <color indexed="8"/>
        <rFont val="宋体"/>
        <family val="3"/>
        <charset val="134"/>
        <scheme val="minor"/>
      </rPr>
      <t>1</t>
    </r>
    <phoneticPr fontId="22" type="noConversion"/>
  </si>
  <si>
    <t>(2023年度)</t>
  </si>
  <si>
    <t>拘押收教场所运转经费（含安防系统租赁）</t>
  </si>
  <si>
    <t>项目资金
（元）</t>
    <phoneticPr fontId="22" type="noConversion"/>
  </si>
  <si>
    <t>对拘押收教人员进行有效管控，维护社会稳定。</t>
  </si>
  <si>
    <t>看守所经费</t>
  </si>
  <si>
    <t>年日均在押人员600人</t>
  </si>
  <si>
    <t>戒毒所经费</t>
  </si>
  <si>
    <t>年日均强戒人员200人</t>
  </si>
  <si>
    <t>拘留所经费</t>
  </si>
  <si>
    <t>年日均拘留人员50人</t>
  </si>
  <si>
    <t>康复农场经费</t>
  </si>
  <si>
    <t>年日均康复人员20人</t>
  </si>
  <si>
    <t>对在押人员进行有效管控</t>
  </si>
  <si>
    <t>对强戒人员进行戒毒治疗</t>
  </si>
  <si>
    <t>对拘留人员进行羁押</t>
  </si>
  <si>
    <t>对康复劳动人员提供生产劳动场所及技能培训</t>
  </si>
  <si>
    <t>经费使用时间</t>
  </si>
  <si>
    <r>
      <t>2023</t>
    </r>
    <r>
      <rPr>
        <sz val="10"/>
        <rFont val="宋体"/>
        <family val="3"/>
        <charset val="134"/>
      </rPr>
      <t>年全年</t>
    </r>
  </si>
  <si>
    <t>所需经费</t>
  </si>
  <si>
    <t>1500万元</t>
    <phoneticPr fontId="22" type="noConversion"/>
  </si>
  <si>
    <t>维护社会稳定</t>
  </si>
  <si>
    <t>较好</t>
  </si>
  <si>
    <t>市民满意度</t>
  </si>
  <si>
    <t>≥90%</t>
  </si>
  <si>
    <t>部门预算项目绩效目标表（2023年度）</t>
    <phoneticPr fontId="22" type="noConversion"/>
  </si>
  <si>
    <t>表6-2</t>
    <phoneticPr fontId="22" type="noConversion"/>
  </si>
  <si>
    <t>入住政务中心单位租金、物业费及水电费</t>
  </si>
  <si>
    <t>项目资金
（元）</t>
    <phoneticPr fontId="22" type="noConversion"/>
  </si>
  <si>
    <t>保障市公安局行政审批科、出入境管理支队这两个入住政务中心的部门正常运转。</t>
  </si>
  <si>
    <t>出入境支队、行政审批科民辅警</t>
  </si>
  <si>
    <t>21人</t>
  </si>
  <si>
    <t>工作开展质量</t>
  </si>
  <si>
    <t>保障市公安局行政审批科、出入境管理支队这两个入住政务中心的部门正常运转</t>
  </si>
  <si>
    <t>保障时间</t>
  </si>
  <si>
    <t>2023年1-12月</t>
  </si>
  <si>
    <t>206544.4元</t>
  </si>
  <si>
    <t>方便群众办理出入境证件，便利企业办理行政审批</t>
  </si>
  <si>
    <t>群众满意度</t>
  </si>
  <si>
    <r>
      <t>满意度指数不低于</t>
    </r>
    <r>
      <rPr>
        <sz val="10"/>
        <rFont val="Times New Roman"/>
        <family val="1"/>
      </rPr>
      <t>90%</t>
    </r>
  </si>
  <si>
    <t>表6-3</t>
    <phoneticPr fontId="22" type="noConversion"/>
  </si>
  <si>
    <t>特别业务费</t>
  </si>
  <si>
    <t>本项目的主要内容是指公安机关为履行特定职责任务发生的办案（业务）相关支出，根据《四川省财政厅 四川省公安厅关于完善全省公安公用经费保障机制的通知》（川财行【2020】122号文）精神，攀枝花市公安局属三类地区，公用经费保障标准为2.8万元/人.年。公安日常公用经费纳入基本支出预算编制后，不足保障标准的差额部分，将以特别业务费的形式在项目支出预算中列示。</t>
  </si>
  <si>
    <t>市公安局在职人民警察</t>
  </si>
  <si>
    <t>668人</t>
  </si>
  <si>
    <t>工作完成质量</t>
  </si>
  <si>
    <t>完成各类案件办理，确保案件零投诉</t>
  </si>
  <si>
    <t>工作开展时间</t>
  </si>
  <si>
    <t>2023年全年</t>
  </si>
  <si>
    <r>
      <t>2</t>
    </r>
    <r>
      <rPr>
        <sz val="9"/>
        <rFont val="宋体"/>
        <family val="3"/>
        <charset val="134"/>
      </rPr>
      <t>074572.60元</t>
    </r>
  </si>
  <si>
    <t>社会效益</t>
  </si>
  <si>
    <t>打击各类犯罪，保障社会安全，提升居民安全感</t>
  </si>
  <si>
    <t>持续影响</t>
  </si>
  <si>
    <t>持续打击各类违法犯罪，维护社会稳定，居民安全感满意度持续上升</t>
  </si>
  <si>
    <r>
      <t>满意度指数不低于</t>
    </r>
    <r>
      <rPr>
        <sz val="10"/>
        <rFont val="宋体"/>
        <family val="3"/>
        <charset val="134"/>
      </rPr>
      <t>90%</t>
    </r>
  </si>
  <si>
    <t>表6-4</t>
    <phoneticPr fontId="22" type="noConversion"/>
  </si>
  <si>
    <t>项目资金
（元）</t>
    <phoneticPr fontId="22" type="noConversion"/>
  </si>
  <si>
    <t>覆盖部、省、市、县和基层所队以及延伸至公共安全视频监控前端的公安视频传输网，承载通过边界安全交互平台接入的其他专网和公共网络上的视音频信息，为重点公共区域视频监控业务、公安有关业务应用提供传输通道。</t>
  </si>
  <si>
    <t>共享平台扩容</t>
  </si>
  <si>
    <t>升级视频监控共享平台，提高社会资源数据和视频图像的接入整合能力，接入数量为3万路</t>
  </si>
  <si>
    <t>视觉计算分中心建设</t>
  </si>
  <si>
    <t>接入并解析四类数据</t>
  </si>
  <si>
    <t>前端感知源补点</t>
  </si>
  <si>
    <t>部署50套智能化前端</t>
  </si>
  <si>
    <t>共享平台接入</t>
  </si>
  <si>
    <t>按照设计方案，实现社会监控视频接入</t>
  </si>
  <si>
    <t>实现视频图像的结构化解析，存储，算法管理，和省厅对接传输等功能</t>
  </si>
  <si>
    <t>前端感知源建设</t>
  </si>
  <si>
    <t>视频回传正常，图像清晰，无延迟，乱码</t>
  </si>
  <si>
    <t>系统响应</t>
  </si>
  <si>
    <t>超过24h在线</t>
  </si>
  <si>
    <t>建设费、日常运维费</t>
  </si>
  <si>
    <t>5190000元</t>
  </si>
  <si>
    <t>提升社会管控水平</t>
  </si>
  <si>
    <t>为视频大数据智能化建设应用构建基础，提升社会治安防控能力</t>
  </si>
  <si>
    <t>提升民众满意度</t>
  </si>
  <si>
    <t>解决民众实际需求，提高我局在社会治安综合治理、案件侦破等方面的水平</t>
  </si>
  <si>
    <t>（2023年度）</t>
    <phoneticPr fontId="22" type="noConversion"/>
  </si>
  <si>
    <t xml:space="preserve">进一步健全预知预判预警预防机制，全力实现“发案少、秩序好、社会稳定、群众满意”目标，不断巩固和打响平安攀枝花市品牌，把平安优势转化为城市魅力指数，形成发展与安全相助互促的良好局面。                                                                                                      以防风险、保稳定、创平安、护发展为工作主线，以建设智慧公安为动力，奋力开创公安工作新局面，不断提升平安攀枝花、法治攀枝花建设质量和水平，为推动攀枝花高质量发展营造安全稳固的政治环境、安定有序的社会环境、公平正义的法治环境、优质高效的服务环境。  </t>
    <phoneticPr fontId="22" type="noConversion"/>
  </si>
  <si>
    <t>以防风险、保稳定、创平安、护发展为工作主线，以建设智慧公安为动力，奋力开创公安工作新局面，不断提升平安攀枝花、法治攀枝花建设质量和水平，为推动攀枝花高质量发展营造安全稳固的政治环境、安定有序的社会环境、公平正义的法治环境、优质高效的服务环境。</t>
    <phoneticPr fontId="22" type="noConversion"/>
  </si>
  <si>
    <t>保障人员</t>
  </si>
  <si>
    <t>市局、三区公安分局人员</t>
  </si>
  <si>
    <t>保障市公安局机关正常运转，年度公安业务工作顺利开展</t>
  </si>
  <si>
    <t>51318.23万元</t>
  </si>
  <si>
    <t>居民安全感</t>
  </si>
  <si>
    <t>打击各类犯罪行为，不断提升辖区居民安全感</t>
  </si>
  <si>
    <t>“平安攀枝花”建设</t>
  </si>
  <si>
    <t>为“平安攀枝花”建设持续发力，营造安定有序的社会环境</t>
  </si>
  <si>
    <r>
      <t>市民满意度不低于9</t>
    </r>
    <r>
      <rPr>
        <sz val="10"/>
        <color theme="1"/>
        <rFont val="宋体"/>
        <family val="3"/>
        <charset val="134"/>
        <scheme val="minor"/>
      </rPr>
      <t>0%</t>
    </r>
  </si>
  <si>
    <t>攀枝花市公安局东区分局特别业务费</t>
  </si>
  <si>
    <t>以全面深化公安改革为动力，抢抓改革试点机遇，牢牢把握“建一流队伍、创一流业绩、树一流形象”工作主线，着力打造东区公安改革特色和亮点，建立完善“大部门、大警种”工作格局,通过新型警务模式，不断推动公安主业和队伍建设提效升位，不断提升群众安全感和满意度，为建设“实力、生态、和谐、幸福”东区营造良好的社会治安环境、公平正义的法治环境和优质高效的服务环境。</t>
  </si>
  <si>
    <t>完成指标</t>
  </si>
  <si>
    <t>开展基础信息采集、应用</t>
  </si>
  <si>
    <r>
      <t>基础信息采集覆盖率和动态维护率平均值达</t>
    </r>
    <r>
      <rPr>
        <sz val="10"/>
        <rFont val="Times New Roman"/>
        <family val="1"/>
      </rPr>
      <t>95%</t>
    </r>
    <r>
      <rPr>
        <sz val="10"/>
        <rFont val="宋体"/>
        <family val="3"/>
        <charset val="134"/>
      </rPr>
      <t>；开展户籍人口信息清理整治，清理登记率不低于</t>
    </r>
    <r>
      <rPr>
        <sz val="10"/>
        <rFont val="Times New Roman"/>
        <family val="1"/>
      </rPr>
      <t>98%</t>
    </r>
    <r>
      <rPr>
        <sz val="10"/>
        <rFont val="宋体"/>
        <family val="3"/>
        <charset val="134"/>
      </rPr>
      <t>；标准地址安装上墙率</t>
    </r>
    <r>
      <rPr>
        <sz val="10"/>
        <rFont val="Times New Roman"/>
        <family val="1"/>
      </rPr>
      <t>90%</t>
    </r>
    <r>
      <rPr>
        <sz val="10"/>
        <rFont val="宋体"/>
        <family val="3"/>
        <charset val="134"/>
      </rPr>
      <t>；全年旅店、网吧实名制信息登记率达</t>
    </r>
    <r>
      <rPr>
        <sz val="10"/>
        <rFont val="Times New Roman"/>
        <family val="1"/>
      </rPr>
      <t>100%</t>
    </r>
  </si>
  <si>
    <t>公安行政管理、违法犯罪打击</t>
  </si>
  <si>
    <t>严打突出犯罪、打击经济领域犯罪、打击毒品犯罪、严厉打击治安领域违法犯罪。</t>
  </si>
  <si>
    <t>提高信息采集录入质量，更加注重基础信息在实战中的运用，坚持以服务实战效果作为检验工作成效的主要标准和依据，实现基础工作服务实战效能的最大化。</t>
  </si>
  <si>
    <t>加强命案侦破，行政案件查处率、刑事案件破案率较往年有效提升，打击处理见成效</t>
  </si>
  <si>
    <t>开展各项行政管理和打击违法犯罪</t>
  </si>
  <si>
    <r>
      <t>2023</t>
    </r>
    <r>
      <rPr>
        <sz val="10"/>
        <rFont val="宋体"/>
        <family val="3"/>
        <charset val="134"/>
      </rPr>
      <t>年</t>
    </r>
    <r>
      <rPr>
        <sz val="10"/>
        <rFont val="Times New Roman"/>
        <family val="1"/>
      </rPr>
      <t>1-12</t>
    </r>
    <r>
      <rPr>
        <sz val="10"/>
        <rFont val="宋体"/>
        <family val="3"/>
        <charset val="134"/>
      </rPr>
      <t>月</t>
    </r>
  </si>
  <si>
    <r>
      <t>专用材料费</t>
    </r>
    <r>
      <rPr>
        <sz val="10"/>
        <rFont val="Times New Roman"/>
        <family val="1"/>
      </rPr>
      <t>50</t>
    </r>
    <r>
      <rPr>
        <sz val="10"/>
        <rFont val="宋体"/>
        <family val="3"/>
        <charset val="134"/>
      </rPr>
      <t>万、维护费</t>
    </r>
    <r>
      <rPr>
        <sz val="10"/>
        <rFont val="Times New Roman"/>
        <family val="1"/>
      </rPr>
      <t>50</t>
    </r>
    <r>
      <rPr>
        <sz val="10"/>
        <rFont val="宋体"/>
        <family val="3"/>
        <charset val="134"/>
      </rPr>
      <t>万</t>
    </r>
  </si>
  <si>
    <r>
      <t>会议费</t>
    </r>
    <r>
      <rPr>
        <sz val="10"/>
        <rFont val="Times New Roman"/>
        <family val="1"/>
      </rPr>
      <t>5</t>
    </r>
    <r>
      <rPr>
        <sz val="10"/>
        <rFont val="宋体"/>
        <family val="3"/>
        <charset val="134"/>
      </rPr>
      <t>万、宣传费</t>
    </r>
    <r>
      <rPr>
        <sz val="10"/>
        <rFont val="Times New Roman"/>
        <family val="1"/>
      </rPr>
      <t>30</t>
    </r>
    <r>
      <rPr>
        <sz val="10"/>
        <rFont val="宋体"/>
        <family val="3"/>
        <charset val="134"/>
      </rPr>
      <t>万、业务培训费</t>
    </r>
    <r>
      <rPr>
        <sz val="10"/>
        <rFont val="Times New Roman"/>
        <family val="1"/>
      </rPr>
      <t>20</t>
    </r>
    <r>
      <rPr>
        <sz val="10"/>
        <rFont val="宋体"/>
        <family val="3"/>
        <charset val="134"/>
      </rPr>
      <t>万、印刷费</t>
    </r>
    <r>
      <rPr>
        <sz val="10"/>
        <rFont val="Times New Roman"/>
        <family val="1"/>
      </rPr>
      <t>10</t>
    </r>
    <r>
      <rPr>
        <sz val="10"/>
        <rFont val="宋体"/>
        <family val="3"/>
        <charset val="134"/>
      </rPr>
      <t>万、办案差旅费</t>
    </r>
    <r>
      <rPr>
        <sz val="10"/>
        <rFont val="Times New Roman"/>
        <family val="1"/>
      </rPr>
      <t>120</t>
    </r>
    <r>
      <rPr>
        <sz val="10"/>
        <rFont val="宋体"/>
        <family val="3"/>
        <charset val="134"/>
      </rPr>
      <t>万、专案侦办费</t>
    </r>
    <r>
      <rPr>
        <sz val="10"/>
        <rFont val="Times New Roman"/>
        <family val="1"/>
      </rPr>
      <t>100</t>
    </r>
    <r>
      <rPr>
        <sz val="10"/>
        <rFont val="宋体"/>
        <family val="3"/>
        <charset val="134"/>
      </rPr>
      <t>万、办案消耗费</t>
    </r>
    <r>
      <rPr>
        <sz val="10"/>
        <rFont val="Times New Roman"/>
        <family val="1"/>
      </rPr>
      <t>30</t>
    </r>
    <r>
      <rPr>
        <sz val="10"/>
        <rFont val="宋体"/>
        <family val="3"/>
        <charset val="134"/>
      </rPr>
      <t>万、案件鉴定费</t>
    </r>
    <r>
      <rPr>
        <sz val="10"/>
        <rFont val="Times New Roman"/>
        <family val="1"/>
      </rPr>
      <t>20</t>
    </r>
    <r>
      <rPr>
        <sz val="10"/>
        <rFont val="宋体"/>
        <family val="3"/>
        <charset val="134"/>
      </rPr>
      <t>万</t>
    </r>
  </si>
  <si>
    <t>有效提升辖区居民安全感</t>
  </si>
  <si>
    <t>营造良好社会环境、法治环境、发展环境，保障人民群众安全稳定，维护社会治安稳定和谐，为市、区经济建设营造良好社会、法治、发展环境。</t>
  </si>
  <si>
    <t>平安东区建设</t>
  </si>
  <si>
    <t>辖区治安大局稳定、整体向好，平安东区建设取得成效</t>
  </si>
  <si>
    <t>群众满意度测评</t>
  </si>
  <si>
    <t>群众满意度测评不低于90%。</t>
  </si>
  <si>
    <t>部门预算项目支出绩效目标表</t>
    <phoneticPr fontId="22" type="noConversion"/>
  </si>
  <si>
    <t>表6-5</t>
    <phoneticPr fontId="22" type="noConversion"/>
  </si>
  <si>
    <t>部门预算项目支出绩效目标表（2023年度）</t>
    <phoneticPr fontId="22" type="noConversion"/>
  </si>
  <si>
    <t>公安特别业务费</t>
  </si>
  <si>
    <t>以全面深化公安改革为动力，抢抓改革试点机遇，牢牢把握“建一流队伍、创一流业绩、树一流形象”工作主线，着力打造西区公安改革特色和亮点，建立完善“大部门、大警种”工作格局,通过新型警务模式，不断推动公安主业和队伍建设提效升位，不断提升群众安全感和满意度，为建设“实力、生态、和谐、幸福”西区营造良好的社会治安环境、公平正义的法治环境和优质高效的服务环境。</t>
  </si>
  <si>
    <t>人口信息采集系统</t>
  </si>
  <si>
    <t>100套</t>
  </si>
  <si>
    <t>提高办案质量</t>
  </si>
  <si>
    <t>2023年</t>
  </si>
  <si>
    <t>276.42万元</t>
  </si>
  <si>
    <t>打击违法犯罪</t>
  </si>
  <si>
    <t>提高破案率</t>
  </si>
  <si>
    <t>服务对象满意度</t>
  </si>
  <si>
    <t>95%</t>
  </si>
  <si>
    <t>表6-6</t>
    <phoneticPr fontId="22" type="noConversion"/>
  </si>
  <si>
    <t>以深化公安改革为动力，抢抓改革试点机遇，牢牢把握“争创三个一流”工作主线，着力打造仁和公安改革特色和亮点，建立完善“大部门、大警种”工作格局，通过新型警务模式，不断推进公安主业和队伍建设提效升位，不断提升群众安全感和满意度，为建设“实力、生态、和谐、幸福”仁和营造良好的社会治安环境，公平正义的法治环境和优质高效的服务环境。</t>
  </si>
  <si>
    <t>支持县区政法部门</t>
  </si>
  <si>
    <t>1个</t>
  </si>
  <si>
    <t>社会管理和公安业务工作</t>
  </si>
  <si>
    <t>出入境、户政、道路、交通等社会公共管理事项；打击违法犯罪</t>
  </si>
  <si>
    <t>开展各项社会管理和公安业务工作</t>
  </si>
  <si>
    <r>
      <t>基础信息采集覆盖率和动态维护率平均值达</t>
    </r>
    <r>
      <rPr>
        <sz val="10"/>
        <rFont val="Times New Roman"/>
        <family val="1"/>
      </rPr>
      <t>95%</t>
    </r>
    <r>
      <rPr>
        <sz val="10"/>
        <rFont val="宋体"/>
        <family val="3"/>
        <charset val="134"/>
      </rPr>
      <t>；物流寄递行业实名管理，收寄件信息系统安装使用、登记上传率</t>
    </r>
    <r>
      <rPr>
        <sz val="10"/>
        <rFont val="Times New Roman"/>
        <family val="1"/>
      </rPr>
      <t>70%</t>
    </r>
    <r>
      <rPr>
        <sz val="10"/>
        <rFont val="宋体"/>
        <family val="3"/>
        <charset val="134"/>
      </rPr>
      <t>；全年旅店、网吧实名制信息登记率达</t>
    </r>
    <r>
      <rPr>
        <sz val="10"/>
        <rFont val="Times New Roman"/>
        <family val="1"/>
      </rPr>
      <t>100%</t>
    </r>
    <r>
      <rPr>
        <sz val="10"/>
        <rFont val="宋体"/>
        <family val="3"/>
        <charset val="134"/>
      </rPr>
      <t>。交通安全管理，万车死亡率低于去年百分点，一次死亡</t>
    </r>
    <r>
      <rPr>
        <sz val="10"/>
        <rFont val="Times New Roman"/>
        <family val="1"/>
      </rPr>
      <t>3</t>
    </r>
    <r>
      <rPr>
        <sz val="10"/>
        <rFont val="宋体"/>
        <family val="3"/>
        <charset val="134"/>
      </rPr>
      <t>人以上事故不高于本地前三年平均数；治安安生监管，大型活动不发生安全责任事故；治安违法案件查处、刑事案件打击质效提升。</t>
    </r>
  </si>
  <si>
    <t>开展各项社会管理和公安性业务工作</t>
  </si>
  <si>
    <t>各警种开展社会管理和经常性业务工作产生的业务会议、业务印刷、业务差旅、劳务、咨询、租赁、教育培训，证照管理等业务经费281.019783万元</t>
  </si>
  <si>
    <t>有效提升辖区治安防控能力、树立仁和公安良好形象</t>
  </si>
  <si>
    <t>不断提升平安攀枝花、法治攀枝花建设质量和水平</t>
  </si>
  <si>
    <t>合理利用资金</t>
  </si>
  <si>
    <t>有效发挥财政资金效率</t>
  </si>
  <si>
    <t>平安仁和建设</t>
  </si>
  <si>
    <t>辖区治安大局稳定、整体向好，平安仁和建设取得成效</t>
  </si>
  <si>
    <t>表6-7</t>
    <phoneticPr fontId="22" type="noConversion"/>
  </si>
  <si>
    <t>部门预算项目支出绩效目标表(2023年度）</t>
    <phoneticPr fontId="22" type="noConversion"/>
  </si>
  <si>
    <t>基本工资</t>
  </si>
  <si>
    <t>津贴补贴</t>
  </si>
  <si>
    <t>奖金</t>
  </si>
  <si>
    <t>其他社会保障缴费</t>
  </si>
  <si>
    <t>其他工资福利支出</t>
  </si>
  <si>
    <t>办公费</t>
  </si>
  <si>
    <t>水费</t>
  </si>
  <si>
    <t>电费</t>
  </si>
  <si>
    <t>邮电费</t>
  </si>
  <si>
    <t>差旅费</t>
  </si>
  <si>
    <t>工会经费</t>
  </si>
  <si>
    <t>福利费</t>
  </si>
  <si>
    <t>公务用车运行维护费</t>
  </si>
  <si>
    <t>其他交通费用</t>
  </si>
  <si>
    <t>其他商品和服务支出</t>
  </si>
  <si>
    <t>公务员医疗补助缴费</t>
  </si>
  <si>
    <t>医疗费补助</t>
  </si>
  <si>
    <t>退休费</t>
  </si>
  <si>
    <t>生活补助</t>
  </si>
  <si>
    <t>职工基本医疗保险缴费</t>
  </si>
  <si>
    <t>住房公积金</t>
  </si>
  <si>
    <t>攀枝花市公安局西区分局</t>
    <phoneticPr fontId="22" type="noConversion"/>
  </si>
  <si>
    <t>机关事业单位基本养老保险缴费</t>
  </si>
  <si>
    <t>10</t>
  </si>
  <si>
    <t>11</t>
  </si>
  <si>
    <t>12</t>
  </si>
  <si>
    <t>13</t>
  </si>
  <si>
    <t>06</t>
  </si>
  <si>
    <t>07</t>
  </si>
  <si>
    <t>17</t>
  </si>
  <si>
    <t>28</t>
  </si>
  <si>
    <t>29</t>
  </si>
  <si>
    <t>31</t>
  </si>
  <si>
    <t>39</t>
  </si>
  <si>
    <t>攀枝花市公安局仁和区分局</t>
    <phoneticPr fontId="22" type="noConversion"/>
  </si>
  <si>
    <t>办公费</t>
    <phoneticPr fontId="22" type="noConversion"/>
  </si>
  <si>
    <t>&lt;其他商品和服务支出&gt;拘押收教场所运转经费（含安防系统租赁）</t>
    <phoneticPr fontId="22" type="noConversion"/>
  </si>
  <si>
    <t>&lt;其他商品和服务支出&gt;攀枝花市公安局东区分局特别业务费</t>
    <phoneticPr fontId="22" type="noConversion"/>
  </si>
  <si>
    <t>&lt;办公费&gt;攀枝花市公安局西区分局公安特别业务费</t>
    <phoneticPr fontId="22" type="noConversion"/>
  </si>
  <si>
    <t>&lt;办公费&gt;攀枝花市公安局仁和区分局特别业务费</t>
  </si>
  <si>
    <t>机关事业单位基本养老保险缴费</t>
    <phoneticPr fontId="22" type="noConversion"/>
  </si>
  <si>
    <t>2023年 2月 3日</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</si>
</sst>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m&quot;月&quot;dd&quot;日&quot;"/>
    <numFmt numFmtId="177" formatCode="#,##0.00;[Red]#,##0.00"/>
    <numFmt numFmtId="178" formatCode="#,##0.00_ "/>
    <numFmt numFmtId="179" formatCode="0.00_ "/>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scheme val="minor"/>
    </font>
    <font>
      <sz val="9"/>
      <name val="SimSun"/>
      <charset val="134"/>
    </font>
    <font>
      <sz val="9"/>
      <name val="simhei"/>
    </font>
    <font>
      <sz val="11"/>
      <name val="宋体"/>
      <family val="3"/>
      <charset val="134"/>
    </font>
    <font>
      <sz val="10"/>
      <name val="宋体"/>
      <family val="3"/>
      <charset val="134"/>
    </font>
    <font>
      <sz val="12"/>
      <name val="宋体"/>
      <family val="3"/>
      <charset val="134"/>
    </font>
    <font>
      <sz val="9"/>
      <name val="宋体"/>
      <family val="3"/>
      <charset val="134"/>
    </font>
    <font>
      <b/>
      <sz val="9"/>
      <name val="宋体"/>
      <family val="3"/>
      <charset val="134"/>
    </font>
    <font>
      <sz val="9"/>
      <name val="simhei"/>
      <family val="3"/>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b/>
      <sz val="36"/>
      <name val="黑体"/>
      <family val="3"/>
      <charset val="134"/>
    </font>
    <font>
      <sz val="11"/>
      <color theme="1"/>
      <name val="宋体"/>
      <family val="3"/>
      <charset val="134"/>
      <scheme val="minor"/>
    </font>
    <font>
      <sz val="9"/>
      <name val="宋体"/>
      <family val="3"/>
      <charset val="134"/>
      <scheme val="minor"/>
    </font>
    <font>
      <b/>
      <sz val="24"/>
      <name val="楷体"/>
      <family val="3"/>
      <charset val="134"/>
    </font>
    <font>
      <sz val="11"/>
      <color rgb="FF000000"/>
      <name val="宋体"/>
      <family val="3"/>
      <charset val="134"/>
    </font>
    <font>
      <b/>
      <sz val="11"/>
      <color rgb="FF000000"/>
      <name val="宋体"/>
      <family val="3"/>
      <charset val="134"/>
    </font>
    <font>
      <sz val="11"/>
      <color rgb="FF000000"/>
      <name val="SimSun"/>
      <charset val="134"/>
    </font>
    <font>
      <b/>
      <sz val="11"/>
      <color rgb="FF000000"/>
      <name val="SimSun"/>
      <charset val="134"/>
    </font>
    <font>
      <b/>
      <sz val="20"/>
      <name val="宋体"/>
      <family val="3"/>
      <charset val="134"/>
    </font>
    <font>
      <sz val="10"/>
      <name val="Times New Roman"/>
      <family val="1"/>
    </font>
    <font>
      <sz val="10"/>
      <name val="宋体"/>
      <family val="3"/>
      <charset val="134"/>
      <scheme val="minor"/>
    </font>
    <font>
      <sz val="10"/>
      <color theme="1"/>
      <name val="宋体"/>
      <family val="3"/>
      <charset val="134"/>
      <scheme val="minor"/>
    </font>
    <font>
      <sz val="10"/>
      <color theme="1"/>
      <name val="等线"/>
      <charset val="134"/>
    </font>
    <font>
      <sz val="11"/>
      <color theme="1"/>
      <name val="等线"/>
      <charset val="134"/>
    </font>
    <font>
      <b/>
      <sz val="18"/>
      <name val="宋体"/>
      <family val="3"/>
      <charset val="134"/>
    </font>
    <font>
      <sz val="10"/>
      <color theme="1"/>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rgb="FFFFFFFF"/>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diagonal/>
    </border>
    <border>
      <left/>
      <right style="thin">
        <color rgb="FFFFFFFF"/>
      </right>
      <top style="thin">
        <color rgb="FFFFFFFF"/>
      </top>
      <bottom/>
      <diagonal/>
    </border>
    <border>
      <left/>
      <right/>
      <top/>
      <bottom style="thin">
        <color auto="1"/>
      </bottom>
      <diagonal/>
    </border>
    <border>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auto="1"/>
      </right>
      <top/>
      <bottom style="thin">
        <color auto="1"/>
      </bottom>
      <diagonal/>
    </border>
  </borders>
  <cellStyleXfs count="4">
    <xf numFmtId="0" fontId="0" fillId="0" borderId="0">
      <alignment vertical="center"/>
    </xf>
    <xf numFmtId="0" fontId="9" fillId="0" borderId="0"/>
    <xf numFmtId="0" fontId="21" fillId="0" borderId="0"/>
    <xf numFmtId="0" fontId="1" fillId="0" borderId="0">
      <alignment vertical="center"/>
    </xf>
  </cellStyleXfs>
  <cellXfs count="29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xf>
    <xf numFmtId="0" fontId="8" fillId="0" borderId="14"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8" fillId="0" borderId="16"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wrapText="1"/>
    </xf>
    <xf numFmtId="0" fontId="10" fillId="0" borderId="1" xfId="0" applyFont="1" applyBorder="1">
      <alignment vertical="center"/>
    </xf>
    <xf numFmtId="0" fontId="12"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3"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7" fillId="0" borderId="4" xfId="0" applyNumberFormat="1" applyFont="1" applyFill="1" applyBorder="1" applyAlignment="1">
      <alignment horizontal="right" vertical="center"/>
    </xf>
    <xf numFmtId="0" fontId="10" fillId="0" borderId="18" xfId="0" applyFont="1" applyBorder="1">
      <alignment vertical="center"/>
    </xf>
    <xf numFmtId="0" fontId="10" fillId="0" borderId="18" xfId="0" applyFont="1" applyBorder="1" applyAlignment="1">
      <alignment vertical="center" wrapText="1"/>
    </xf>
    <xf numFmtId="0" fontId="7" fillId="0" borderId="1" xfId="0" applyFont="1" applyBorder="1" applyAlignment="1">
      <alignment horizontal="right" vertical="center" wrapText="1"/>
    </xf>
    <xf numFmtId="0" fontId="7" fillId="0" borderId="7" xfId="0" applyFont="1" applyBorder="1" applyAlignment="1">
      <alignment horizontal="center" vertical="center"/>
    </xf>
    <xf numFmtId="0" fontId="10" fillId="0" borderId="19"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0" fillId="0" borderId="20" xfId="0" applyFont="1" applyBorder="1" applyAlignment="1">
      <alignment vertical="center" wrapText="1"/>
    </xf>
    <xf numFmtId="0" fontId="13"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12"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10" fillId="0" borderId="5" xfId="0" applyFont="1" applyFill="1" applyBorder="1">
      <alignment vertical="center"/>
    </xf>
    <xf numFmtId="0" fontId="10" fillId="0" borderId="7" xfId="0" applyFont="1" applyFill="1" applyBorder="1">
      <alignment vertical="center"/>
    </xf>
    <xf numFmtId="0" fontId="7" fillId="0" borderId="7" xfId="0" applyFont="1" applyFill="1" applyBorder="1" applyAlignment="1">
      <alignment horizontal="left" vertical="center"/>
    </xf>
    <xf numFmtId="0" fontId="7" fillId="0" borderId="7" xfId="0" applyFont="1" applyFill="1" applyBorder="1" applyAlignment="1">
      <alignment horizontal="center" vertical="center"/>
    </xf>
    <xf numFmtId="0" fontId="10" fillId="0" borderId="19"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0" fillId="0" borderId="18" xfId="0" applyFont="1" applyFill="1" applyBorder="1">
      <alignment vertical="center"/>
    </xf>
    <xf numFmtId="0" fontId="10" fillId="0" borderId="18" xfId="0" applyFont="1" applyFill="1" applyBorder="1" applyAlignment="1">
      <alignment vertical="center" wrapText="1"/>
    </xf>
    <xf numFmtId="0" fontId="10" fillId="0" borderId="20" xfId="0" applyFont="1" applyFill="1" applyBorder="1" applyAlignment="1">
      <alignment vertical="center" wrapText="1"/>
    </xf>
    <xf numFmtId="0" fontId="7" fillId="0"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7" fillId="0" borderId="7" xfId="0" applyFont="1" applyFill="1" applyBorder="1" applyAlignment="1">
      <alignment horizontal="right" vertical="center"/>
    </xf>
    <xf numFmtId="0" fontId="14" fillId="0" borderId="6" xfId="0" applyFont="1" applyFill="1" applyBorder="1" applyAlignment="1">
      <alignment vertical="center" wrapText="1"/>
    </xf>
    <xf numFmtId="0" fontId="14" fillId="0" borderId="20" xfId="0" applyFont="1" applyFill="1" applyBorder="1" applyAlignment="1">
      <alignment vertical="center" wrapText="1"/>
    </xf>
    <xf numFmtId="0" fontId="0" fillId="0" borderId="4" xfId="0" applyFont="1" applyFill="1" applyBorder="1">
      <alignment vertical="center"/>
    </xf>
    <xf numFmtId="0" fontId="14" fillId="0" borderId="7" xfId="0" applyFont="1" applyFill="1" applyBorder="1" applyAlignment="1">
      <alignment vertical="center" wrapText="1"/>
    </xf>
    <xf numFmtId="0" fontId="10" fillId="0" borderId="7" xfId="0" applyFont="1" applyFill="1" applyBorder="1" applyAlignment="1">
      <alignment vertical="center" wrapText="1"/>
    </xf>
    <xf numFmtId="0" fontId="14" fillId="0" borderId="5" xfId="0" applyFont="1" applyFill="1" applyBorder="1" applyAlignment="1">
      <alignment vertical="center" wrapText="1"/>
    </xf>
    <xf numFmtId="0" fontId="14" fillId="0" borderId="19" xfId="0" applyFont="1" applyFill="1" applyBorder="1" applyAlignment="1">
      <alignment vertical="center" wrapText="1"/>
    </xf>
    <xf numFmtId="0" fontId="15" fillId="0" borderId="5"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4" fillId="0" borderId="5" xfId="0" applyFont="1" applyFill="1" applyBorder="1">
      <alignment vertical="center"/>
    </xf>
    <xf numFmtId="0" fontId="14" fillId="0" borderId="18" xfId="0" applyFont="1" applyFill="1" applyBorder="1">
      <alignment vertical="center"/>
    </xf>
    <xf numFmtId="0" fontId="14" fillId="0" borderId="21" xfId="0" applyFont="1" applyFill="1" applyBorder="1" applyAlignment="1">
      <alignment vertical="center" wrapText="1"/>
    </xf>
    <xf numFmtId="0" fontId="15" fillId="0" borderId="0" xfId="0" applyFont="1" applyFill="1" applyAlignment="1">
      <alignment vertical="center"/>
    </xf>
    <xf numFmtId="0" fontId="14" fillId="0" borderId="22" xfId="0" applyFont="1" applyFill="1" applyBorder="1" applyAlignment="1">
      <alignment vertical="center" wrapText="1"/>
    </xf>
    <xf numFmtId="0" fontId="10" fillId="0" borderId="1" xfId="0" applyFont="1" applyFill="1" applyBorder="1" applyAlignment="1">
      <alignment vertical="center" wrapText="1"/>
    </xf>
    <xf numFmtId="0" fontId="17"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5" fillId="0" borderId="7" xfId="0" applyFont="1" applyFill="1" applyBorder="1" applyAlignment="1">
      <alignment horizontal="center" vertical="center"/>
    </xf>
    <xf numFmtId="0" fontId="18" fillId="0" borderId="6" xfId="0" applyFont="1" applyFill="1" applyBorder="1" applyAlignment="1">
      <alignment vertical="center" wrapText="1"/>
    </xf>
    <xf numFmtId="0" fontId="18" fillId="0" borderId="5" xfId="0" applyFont="1" applyFill="1" applyBorder="1" applyAlignment="1">
      <alignment vertical="center" wrapText="1"/>
    </xf>
    <xf numFmtId="0" fontId="18"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8" fillId="0" borderId="18" xfId="0" applyFont="1" applyFill="1" applyBorder="1" applyAlignment="1">
      <alignment vertical="center" wrapText="1"/>
    </xf>
    <xf numFmtId="0" fontId="9" fillId="0" borderId="0" xfId="0" applyFont="1" applyFill="1" applyAlignment="1">
      <alignment vertical="center"/>
    </xf>
    <xf numFmtId="0" fontId="2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23" fillId="0" borderId="0" xfId="0" applyFont="1" applyBorder="1" applyAlignment="1">
      <alignment horizontal="center" vertical="center" wrapText="1"/>
    </xf>
    <xf numFmtId="0" fontId="7" fillId="0" borderId="7" xfId="0" applyFont="1" applyFill="1" applyBorder="1" applyAlignment="1">
      <alignment vertical="center" wrapText="1"/>
    </xf>
    <xf numFmtId="4" fontId="24" fillId="0" borderId="23" xfId="0" applyNumberFormat="1" applyFont="1" applyBorder="1" applyAlignment="1">
      <alignment horizontal="right" vertical="center"/>
    </xf>
    <xf numFmtId="4" fontId="25" fillId="0" borderId="23" xfId="0" applyNumberFormat="1" applyFont="1" applyBorder="1" applyAlignment="1">
      <alignment horizontal="right" vertical="center"/>
    </xf>
    <xf numFmtId="4" fontId="24" fillId="0" borderId="4" xfId="0" applyNumberFormat="1" applyFont="1" applyBorder="1" applyAlignment="1">
      <alignment horizontal="right" vertical="center"/>
    </xf>
    <xf numFmtId="0" fontId="13" fillId="0" borderId="8" xfId="0" applyFont="1" applyFill="1" applyBorder="1" applyAlignment="1">
      <alignment horizontal="center" vertical="center"/>
    </xf>
    <xf numFmtId="4" fontId="27" fillId="0" borderId="24" xfId="0" applyNumberFormat="1" applyFont="1" applyBorder="1" applyAlignment="1">
      <alignment horizontal="right" vertical="center"/>
    </xf>
    <xf numFmtId="4" fontId="13" fillId="0" borderId="8" xfId="0" applyNumberFormat="1" applyFont="1" applyFill="1" applyBorder="1" applyAlignment="1">
      <alignment horizontal="right" vertical="center"/>
    </xf>
    <xf numFmtId="0" fontId="24" fillId="0" borderId="4" xfId="0" applyFont="1" applyBorder="1" applyAlignment="1">
      <alignment horizontal="left" vertical="center"/>
    </xf>
    <xf numFmtId="0" fontId="7" fillId="0" borderId="4" xfId="0" applyFont="1" applyBorder="1" applyAlignment="1">
      <alignment horizontal="left" vertical="center" wrapText="1"/>
    </xf>
    <xf numFmtId="4" fontId="26" fillId="0" borderId="4" xfId="0" applyNumberFormat="1" applyFont="1" applyBorder="1" applyAlignment="1">
      <alignment horizontal="right" vertical="center"/>
    </xf>
    <xf numFmtId="0" fontId="24" fillId="0" borderId="4" xfId="0" applyFont="1" applyBorder="1" applyAlignment="1">
      <alignment horizontal="left" vertical="center" wrapText="1"/>
    </xf>
    <xf numFmtId="0" fontId="7" fillId="2" borderId="4" xfId="0" applyFont="1" applyFill="1" applyBorder="1" applyAlignment="1">
      <alignment horizontal="left" vertical="center"/>
    </xf>
    <xf numFmtId="49" fontId="7" fillId="2" borderId="4"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0" fontId="24" fillId="2" borderId="4" xfId="0" applyFont="1" applyFill="1" applyBorder="1" applyAlignment="1">
      <alignment horizontal="center" vertical="center"/>
    </xf>
    <xf numFmtId="0" fontId="24" fillId="2" borderId="4" xfId="0" applyFont="1" applyFill="1" applyBorder="1" applyAlignment="1">
      <alignment horizontal="left" vertical="center" wrapText="1"/>
    </xf>
    <xf numFmtId="0" fontId="24" fillId="2" borderId="4" xfId="0" applyFont="1" applyFill="1" applyBorder="1" applyAlignment="1">
      <alignment horizontal="left" vertical="center"/>
    </xf>
    <xf numFmtId="4" fontId="27" fillId="0" borderId="4" xfId="0" applyNumberFormat="1" applyFont="1" applyBorder="1" applyAlignment="1">
      <alignment horizontal="right" vertical="center"/>
    </xf>
    <xf numFmtId="0" fontId="1" fillId="0" borderId="4" xfId="0" applyFont="1" applyFill="1" applyBorder="1">
      <alignment vertical="center"/>
    </xf>
    <xf numFmtId="49" fontId="7" fillId="0" borderId="4" xfId="0" applyNumberFormat="1" applyFont="1" applyFill="1" applyBorder="1" applyAlignment="1">
      <alignment horizontal="center" vertical="center"/>
    </xf>
    <xf numFmtId="0" fontId="7" fillId="0" borderId="4" xfId="0" applyFont="1" applyBorder="1" applyAlignment="1">
      <alignment horizontal="center" vertical="center"/>
    </xf>
    <xf numFmtId="49" fontId="7" fillId="0" borderId="4" xfId="0" applyNumberFormat="1" applyFont="1" applyBorder="1" applyAlignment="1">
      <alignment horizontal="center" vertical="center"/>
    </xf>
    <xf numFmtId="49" fontId="1" fillId="0" borderId="4" xfId="0" applyNumberFormat="1" applyFont="1" applyFill="1" applyBorder="1" applyAlignment="1">
      <alignment horizontal="center" vertical="center" wrapText="1"/>
    </xf>
    <xf numFmtId="49" fontId="0" fillId="0" borderId="4" xfId="0" applyNumberFormat="1" applyFont="1" applyFill="1" applyBorder="1" applyAlignment="1">
      <alignment vertical="center" wrapText="1"/>
    </xf>
    <xf numFmtId="0" fontId="14" fillId="0" borderId="0" xfId="0" applyFont="1" applyFill="1" applyBorder="1" applyAlignment="1">
      <alignment vertical="center" wrapText="1"/>
    </xf>
    <xf numFmtId="0" fontId="10" fillId="0" borderId="4" xfId="0" applyFont="1" applyFill="1" applyBorder="1">
      <alignment vertical="center"/>
    </xf>
    <xf numFmtId="4" fontId="15" fillId="0" borderId="4" xfId="0" applyNumberFormat="1" applyFont="1" applyFill="1" applyBorder="1" applyAlignment="1">
      <alignment vertical="center"/>
    </xf>
    <xf numFmtId="4" fontId="26" fillId="0" borderId="4" xfId="0" applyNumberFormat="1" applyFont="1" applyFill="1" applyBorder="1" applyAlignment="1">
      <alignment vertical="center"/>
    </xf>
    <xf numFmtId="0" fontId="13" fillId="0" borderId="4" xfId="0" applyFont="1" applyFill="1" applyBorder="1" applyAlignment="1">
      <alignment vertical="center" wrapText="1"/>
    </xf>
    <xf numFmtId="177" fontId="7" fillId="0" borderId="4" xfId="0" applyNumberFormat="1" applyFont="1" applyFill="1" applyBorder="1" applyAlignment="1">
      <alignment vertical="center" wrapText="1"/>
    </xf>
    <xf numFmtId="177" fontId="26" fillId="0" borderId="4" xfId="0" applyNumberFormat="1" applyFont="1" applyFill="1" applyBorder="1" applyAlignment="1">
      <alignment vertical="center"/>
    </xf>
    <xf numFmtId="0" fontId="0" fillId="0" borderId="4" xfId="0" applyFont="1" applyFill="1" applyBorder="1" applyAlignment="1">
      <alignment vertical="center" wrapText="1"/>
    </xf>
    <xf numFmtId="4" fontId="26" fillId="0" borderId="4" xfId="0" applyNumberFormat="1" applyFont="1" applyBorder="1" applyAlignment="1">
      <alignment vertical="center"/>
    </xf>
    <xf numFmtId="178" fontId="7" fillId="0" borderId="4" xfId="0" applyNumberFormat="1" applyFont="1" applyFill="1" applyBorder="1" applyAlignment="1">
      <alignment vertical="center" wrapText="1"/>
    </xf>
    <xf numFmtId="178" fontId="13" fillId="0" borderId="4" xfId="0" applyNumberFormat="1" applyFont="1" applyFill="1" applyBorder="1" applyAlignment="1">
      <alignment vertical="center" wrapText="1"/>
    </xf>
    <xf numFmtId="178" fontId="0" fillId="0" borderId="4" xfId="0" applyNumberFormat="1" applyFont="1" applyFill="1" applyBorder="1" applyAlignment="1">
      <alignment vertical="center" wrapText="1"/>
    </xf>
    <xf numFmtId="0" fontId="13" fillId="2" borderId="4" xfId="0" applyFont="1" applyFill="1" applyBorder="1" applyAlignment="1">
      <alignment horizontal="left" vertical="center"/>
    </xf>
    <xf numFmtId="0" fontId="13" fillId="2" borderId="12" xfId="0" applyFont="1" applyFill="1" applyBorder="1" applyAlignment="1">
      <alignment horizontal="left" vertical="center"/>
    </xf>
    <xf numFmtId="0" fontId="7" fillId="3" borderId="4" xfId="0" applyFont="1" applyFill="1" applyBorder="1" applyAlignment="1">
      <alignment horizontal="left" vertical="center"/>
    </xf>
    <xf numFmtId="49" fontId="7" fillId="3" borderId="4" xfId="0" applyNumberFormat="1" applyFont="1" applyFill="1" applyBorder="1" applyAlignment="1">
      <alignment horizontal="left" vertical="center"/>
    </xf>
    <xf numFmtId="49" fontId="7" fillId="0" borderId="4" xfId="0" applyNumberFormat="1" applyFont="1" applyFill="1" applyBorder="1" applyAlignment="1">
      <alignment vertical="center"/>
    </xf>
    <xf numFmtId="0" fontId="24" fillId="2" borderId="4" xfId="0" applyFont="1" applyFill="1" applyBorder="1" applyAlignment="1">
      <alignment horizontal="center" vertical="center" wrapText="1"/>
    </xf>
    <xf numFmtId="0" fontId="24" fillId="2" borderId="4" xfId="0" applyFont="1" applyFill="1" applyBorder="1" applyAlignment="1">
      <alignment vertical="center" wrapText="1"/>
    </xf>
    <xf numFmtId="49" fontId="0" fillId="0" borderId="4" xfId="0" applyNumberFormat="1" applyFont="1" applyFill="1" applyBorder="1" applyAlignment="1">
      <alignment horizontal="center" vertical="center" wrapText="1"/>
    </xf>
    <xf numFmtId="4" fontId="25" fillId="0" borderId="4" xfId="0" applyNumberFormat="1" applyFont="1" applyBorder="1" applyAlignment="1">
      <alignment horizontal="right" vertical="center"/>
    </xf>
    <xf numFmtId="0" fontId="7" fillId="2" borderId="4" xfId="0" applyFont="1" applyFill="1" applyBorder="1" applyAlignment="1">
      <alignment horizontal="left" vertical="center" wrapText="1"/>
    </xf>
    <xf numFmtId="0" fontId="11" fillId="0" borderId="22" xfId="0" applyFont="1" applyBorder="1" applyAlignment="1">
      <alignment vertical="center" wrapText="1"/>
    </xf>
    <xf numFmtId="0" fontId="11" fillId="0" borderId="0" xfId="0" applyFont="1" applyBorder="1" applyAlignment="1">
      <alignment vertical="center" wrapText="1"/>
    </xf>
    <xf numFmtId="0" fontId="0" fillId="0" borderId="0" xfId="0" applyFont="1" applyBorder="1">
      <alignment vertical="center"/>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1" fillId="0" borderId="0" xfId="0" applyFont="1" applyFill="1" applyAlignment="1">
      <alignment horizontal="righ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30" fillId="0" borderId="9" xfId="0" applyNumberFormat="1" applyFont="1" applyFill="1" applyBorder="1" applyAlignment="1" applyProtection="1">
      <alignment horizontal="center" vertical="center" wrapText="1"/>
    </xf>
    <xf numFmtId="0" fontId="30" fillId="0" borderId="11" xfId="0" applyFont="1" applyFill="1" applyBorder="1" applyAlignment="1">
      <alignment horizontal="center" vertical="center"/>
    </xf>
    <xf numFmtId="0" fontId="30" fillId="0" borderId="4" xfId="0" applyNumberFormat="1" applyFont="1" applyFill="1" applyBorder="1" applyAlignment="1" applyProtection="1">
      <alignment horizontal="center" vertical="center"/>
    </xf>
    <xf numFmtId="0" fontId="30" fillId="0" borderId="16" xfId="0" applyNumberFormat="1" applyFont="1" applyFill="1" applyBorder="1" applyAlignment="1" applyProtection="1">
      <alignment horizontal="center" vertical="center"/>
    </xf>
    <xf numFmtId="0" fontId="30" fillId="0" borderId="4" xfId="0" applyNumberFormat="1" applyFont="1" applyFill="1" applyBorder="1" applyAlignment="1" applyProtection="1">
      <alignment horizontal="center" vertical="center" wrapText="1"/>
    </xf>
    <xf numFmtId="0" fontId="30" fillId="0" borderId="12" xfId="0" applyNumberFormat="1" applyFont="1" applyFill="1" applyBorder="1" applyAlignment="1" applyProtection="1">
      <alignment horizontal="center" vertical="center" wrapText="1"/>
    </xf>
    <xf numFmtId="0" fontId="10" fillId="0" borderId="0" xfId="0" applyFont="1" applyFill="1" applyAlignment="1">
      <alignment horizontal="center" vertical="center"/>
    </xf>
    <xf numFmtId="0" fontId="10" fillId="0" borderId="0" xfId="0" applyFont="1" applyFill="1" applyAlignment="1">
      <alignment horizontal="right" vertical="center"/>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 fontId="13" fillId="0" borderId="4" xfId="0" applyNumberFormat="1" applyFont="1" applyFill="1" applyBorder="1" applyAlignment="1">
      <alignment horizontal="right" vertical="center" wrapText="1"/>
    </xf>
    <xf numFmtId="0" fontId="7" fillId="0" borderId="4" xfId="0" applyFont="1" applyFill="1" applyBorder="1" applyAlignment="1">
      <alignment horizontal="left" vertical="center" wrapText="1"/>
    </xf>
    <xf numFmtId="0" fontId="7" fillId="0" borderId="4" xfId="3" applyFont="1" applyFill="1" applyBorder="1" applyAlignment="1">
      <alignment horizontal="center" vertical="center" wrapText="1"/>
    </xf>
    <xf numFmtId="49" fontId="7" fillId="0" borderId="4" xfId="3" applyNumberFormat="1" applyFont="1" applyFill="1" applyBorder="1" applyAlignment="1">
      <alignment horizontal="center" vertical="center" wrapText="1"/>
    </xf>
    <xf numFmtId="0" fontId="7" fillId="0" borderId="4" xfId="3" applyFont="1" applyFill="1" applyBorder="1" applyAlignment="1">
      <alignment horizontal="left" vertical="center" wrapText="1"/>
    </xf>
    <xf numFmtId="49" fontId="7" fillId="0" borderId="12" xfId="0" applyNumberFormat="1" applyFont="1" applyFill="1" applyBorder="1" applyAlignment="1" applyProtection="1">
      <alignment horizontal="center" vertical="center" wrapText="1"/>
    </xf>
    <xf numFmtId="0" fontId="7" fillId="0" borderId="4" xfId="3" applyFont="1" applyFill="1" applyBorder="1" applyAlignment="1">
      <alignment horizontal="center" vertical="center"/>
    </xf>
    <xf numFmtId="49" fontId="7" fillId="0" borderId="4" xfId="3" applyNumberFormat="1" applyFont="1" applyFill="1" applyBorder="1" applyAlignment="1">
      <alignment horizontal="center" vertical="center"/>
    </xf>
    <xf numFmtId="49" fontId="0" fillId="0" borderId="4" xfId="0" applyNumberFormat="1" applyFont="1" applyFill="1" applyBorder="1">
      <alignment vertical="center"/>
    </xf>
    <xf numFmtId="0" fontId="7" fillId="0" borderId="4" xfId="0" applyFont="1" applyFill="1" applyBorder="1" applyAlignment="1">
      <alignment horizontal="right" vertical="center" wrapText="1"/>
    </xf>
    <xf numFmtId="0" fontId="13" fillId="0" borderId="4" xfId="0" applyFont="1" applyFill="1" applyBorder="1" applyAlignment="1">
      <alignment horizontal="right" vertical="center" wrapText="1"/>
    </xf>
    <xf numFmtId="179" fontId="7" fillId="0" borderId="4" xfId="0" applyNumberFormat="1" applyFont="1" applyFill="1" applyBorder="1" applyAlignment="1">
      <alignment horizontal="right" vertical="center" wrapText="1"/>
    </xf>
    <xf numFmtId="179" fontId="0" fillId="0" borderId="4" xfId="0" applyNumberFormat="1" applyFont="1" applyFill="1" applyBorder="1" applyAlignment="1">
      <alignment horizontal="right" vertical="center"/>
    </xf>
    <xf numFmtId="0" fontId="0" fillId="0" borderId="4" xfId="0" applyFont="1" applyFill="1" applyBorder="1" applyAlignment="1">
      <alignment horizontal="right" vertical="center" wrapText="1"/>
    </xf>
    <xf numFmtId="179" fontId="13" fillId="0" borderId="4" xfId="0" applyNumberFormat="1" applyFont="1" applyFill="1" applyBorder="1" applyAlignment="1">
      <alignment horizontal="right" vertical="center" wrapText="1"/>
    </xf>
    <xf numFmtId="0" fontId="16"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0" fillId="0" borderId="5" xfId="0" applyFont="1" applyFill="1" applyBorder="1">
      <alignment vertical="center"/>
    </xf>
    <xf numFmtId="0" fontId="3" fillId="0" borderId="1" xfId="0" applyFont="1" applyFill="1" applyBorder="1" applyAlignment="1">
      <alignment horizontal="center" vertical="center"/>
    </xf>
    <xf numFmtId="0" fontId="7" fillId="0" borderId="7"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7" xfId="0" applyFont="1" applyFill="1" applyBorder="1" applyAlignment="1">
      <alignment horizontal="center" vertical="center"/>
    </xf>
    <xf numFmtId="0" fontId="15" fillId="0" borderId="0" xfId="0" applyFont="1" applyFill="1" applyAlignment="1">
      <alignment horizontal="right" vertical="center"/>
    </xf>
    <xf numFmtId="0" fontId="7" fillId="0" borderId="7" xfId="0" applyFont="1" applyFill="1" applyBorder="1" applyAlignment="1">
      <alignment horizontal="right" vertical="center"/>
    </xf>
    <xf numFmtId="0" fontId="7" fillId="0" borderId="1" xfId="0" applyFont="1" applyFill="1" applyBorder="1" applyAlignment="1">
      <alignment horizontal="right" vertical="center" wrapText="1"/>
    </xf>
    <xf numFmtId="0" fontId="3" fillId="0" borderId="1" xfId="0" applyFont="1" applyBorder="1" applyAlignment="1">
      <alignment horizontal="center" vertical="center"/>
    </xf>
    <xf numFmtId="0" fontId="7" fillId="0" borderId="7" xfId="0" applyFont="1" applyBorder="1" applyAlignment="1">
      <alignment horizontal="left" vertical="center"/>
    </xf>
    <xf numFmtId="49" fontId="8" fillId="0" borderId="4"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4" fontId="8"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21" xfId="0" applyFont="1" applyFill="1" applyBorder="1" applyAlignment="1">
      <alignment horizontal="right" vertical="center" wrapText="1"/>
    </xf>
    <xf numFmtId="0" fontId="0" fillId="0" borderId="25" xfId="0" applyFont="1" applyBorder="1" applyAlignment="1">
      <alignment vertical="center" wrapText="1"/>
    </xf>
    <xf numFmtId="0" fontId="8" fillId="0" borderId="0" xfId="0" applyFont="1" applyFill="1" applyBorder="1" applyAlignment="1">
      <alignment horizontal="center" vertical="center"/>
    </xf>
    <xf numFmtId="49" fontId="8" fillId="0" borderId="4"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7" fillId="0" borderId="25" xfId="0" applyFont="1" applyFill="1" applyBorder="1" applyAlignment="1">
      <alignment horizontal="right" vertical="center" wrapText="1"/>
    </xf>
    <xf numFmtId="0" fontId="8" fillId="0" borderId="26" xfId="0" applyFont="1" applyFill="1" applyBorder="1" applyAlignment="1">
      <alignment horizontal="center" vertical="center"/>
    </xf>
    <xf numFmtId="49" fontId="8" fillId="0" borderId="12" xfId="0" applyNumberFormat="1" applyFont="1" applyFill="1" applyBorder="1" applyAlignment="1" applyProtection="1">
      <alignment horizontal="center" vertical="center"/>
    </xf>
    <xf numFmtId="49" fontId="8" fillId="0" borderId="15" xfId="0" applyNumberFormat="1" applyFont="1" applyFill="1" applyBorder="1" applyAlignment="1" applyProtection="1">
      <alignment horizontal="center" vertical="center"/>
    </xf>
    <xf numFmtId="49" fontId="8" fillId="0" borderId="13" xfId="0" applyNumberFormat="1" applyFont="1" applyFill="1" applyBorder="1" applyAlignment="1" applyProtection="1">
      <alignment horizontal="center" vertical="center"/>
    </xf>
    <xf numFmtId="0" fontId="8" fillId="0" borderId="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xf>
    <xf numFmtId="4" fontId="8" fillId="0" borderId="12" xfId="0" applyNumberFormat="1" applyFont="1" applyFill="1" applyBorder="1" applyAlignment="1" applyProtection="1">
      <alignment horizontal="left" vertical="center"/>
    </xf>
    <xf numFmtId="4" fontId="8" fillId="0" borderId="15" xfId="0" applyNumberFormat="1" applyFont="1" applyFill="1" applyBorder="1" applyAlignment="1" applyProtection="1">
      <alignment horizontal="left" vertical="center"/>
    </xf>
    <xf numFmtId="4" fontId="8" fillId="0" borderId="13" xfId="0" applyNumberFormat="1" applyFont="1" applyFill="1" applyBorder="1" applyAlignment="1" applyProtection="1">
      <alignment horizontal="left" vertical="center"/>
    </xf>
    <xf numFmtId="3" fontId="8" fillId="0" borderId="12" xfId="0" applyNumberFormat="1" applyFont="1" applyFill="1" applyBorder="1" applyAlignment="1" applyProtection="1">
      <alignment horizontal="left" vertical="center"/>
    </xf>
    <xf numFmtId="3" fontId="8" fillId="0" borderId="15" xfId="0" applyNumberFormat="1" applyFont="1" applyFill="1" applyBorder="1" applyAlignment="1" applyProtection="1">
      <alignment horizontal="left" vertical="center"/>
    </xf>
    <xf numFmtId="3" fontId="8" fillId="0" borderId="13" xfId="0" applyNumberFormat="1" applyFont="1" applyFill="1" applyBorder="1" applyAlignment="1" applyProtection="1">
      <alignment horizontal="left" vertical="center"/>
    </xf>
    <xf numFmtId="49" fontId="8" fillId="0" borderId="12"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1" xfId="0" applyNumberFormat="1" applyFont="1" applyFill="1" applyBorder="1" applyAlignment="1" applyProtection="1">
      <alignment horizontal="center" vertical="center"/>
    </xf>
    <xf numFmtId="0" fontId="8" fillId="0" borderId="12"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0" fillId="0" borderId="4" xfId="0" applyFont="1" applyFill="1" applyBorder="1" applyAlignment="1">
      <alignment horizontal="left" vertical="center"/>
    </xf>
    <xf numFmtId="0" fontId="8" fillId="0" borderId="16"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49" fontId="8" fillId="0" borderId="8" xfId="0" applyNumberFormat="1" applyFont="1" applyFill="1" applyBorder="1" applyAlignment="1" applyProtection="1">
      <alignment horizontal="left" vertical="center" wrapText="1"/>
    </xf>
    <xf numFmtId="49" fontId="8" fillId="0" borderId="10"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49" fontId="8" fillId="0" borderId="27" xfId="0" applyNumberFormat="1" applyFont="1" applyFill="1" applyBorder="1" applyAlignment="1" applyProtection="1">
      <alignment horizontal="left" vertical="center" wrapText="1"/>
    </xf>
    <xf numFmtId="49" fontId="30" fillId="0" borderId="4" xfId="0" applyNumberFormat="1" applyFont="1" applyFill="1" applyBorder="1" applyAlignment="1" applyProtection="1">
      <alignment horizontal="left" vertical="center" wrapText="1"/>
    </xf>
    <xf numFmtId="0" fontId="30" fillId="0" borderId="4" xfId="0" applyNumberFormat="1" applyFont="1" applyFill="1" applyBorder="1" applyAlignment="1" applyProtection="1">
      <alignment horizontal="center" vertical="center"/>
    </xf>
    <xf numFmtId="49" fontId="30" fillId="0" borderId="12" xfId="0" applyNumberFormat="1" applyFont="1" applyFill="1" applyBorder="1" applyAlignment="1" applyProtection="1">
      <alignment horizontal="left" vertical="center" wrapText="1"/>
    </xf>
    <xf numFmtId="49" fontId="30" fillId="0" borderId="13" xfId="0" applyNumberFormat="1" applyFont="1" applyFill="1" applyBorder="1" applyAlignment="1" applyProtection="1">
      <alignment horizontal="left" vertical="center" wrapText="1"/>
    </xf>
    <xf numFmtId="0" fontId="30" fillId="0" borderId="4" xfId="0" applyNumberFormat="1" applyFont="1" applyFill="1" applyBorder="1" applyAlignment="1" applyProtection="1">
      <alignment horizontal="left" vertical="center" wrapText="1"/>
    </xf>
    <xf numFmtId="0" fontId="30" fillId="0" borderId="11" xfId="0" applyNumberFormat="1" applyFont="1" applyFill="1" applyBorder="1" applyAlignment="1" applyProtection="1">
      <alignment horizontal="left" vertical="center"/>
    </xf>
    <xf numFmtId="0" fontId="30" fillId="0" borderId="14" xfId="0" applyNumberFormat="1" applyFont="1" applyFill="1" applyBorder="1" applyAlignment="1" applyProtection="1">
      <alignment horizontal="center" vertical="center"/>
    </xf>
    <xf numFmtId="0" fontId="30" fillId="0" borderId="11" xfId="0" applyNumberFormat="1" applyFont="1" applyFill="1" applyBorder="1" applyAlignment="1" applyProtection="1">
      <alignment horizontal="center" vertical="center"/>
    </xf>
    <xf numFmtId="0" fontId="30" fillId="0" borderId="4" xfId="0" applyNumberFormat="1" applyFont="1" applyFill="1" applyBorder="1" applyAlignment="1" applyProtection="1">
      <alignment horizontal="center" vertical="center" wrapText="1"/>
    </xf>
    <xf numFmtId="0" fontId="30" fillId="0" borderId="4" xfId="0" applyNumberFormat="1" applyFont="1" applyFill="1" applyBorder="1" applyAlignment="1" applyProtection="1">
      <alignment horizontal="left" vertical="center"/>
    </xf>
    <xf numFmtId="3" fontId="30" fillId="0" borderId="4"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horizontal="left" vertical="center" wrapText="1"/>
    </xf>
    <xf numFmtId="0" fontId="34" fillId="0" borderId="0" xfId="0" applyNumberFormat="1" applyFont="1" applyFill="1" applyAlignment="1" applyProtection="1">
      <alignment horizontal="center" vertical="center"/>
    </xf>
    <xf numFmtId="0" fontId="8" fillId="0" borderId="0" xfId="0" applyFont="1" applyFill="1" applyAlignment="1">
      <alignment horizontal="center" vertical="center"/>
    </xf>
    <xf numFmtId="0" fontId="8" fillId="0" borderId="9" xfId="0" applyNumberFormat="1" applyFont="1" applyFill="1" applyBorder="1" applyAlignment="1" applyProtection="1">
      <alignment horizontal="left" vertical="center"/>
    </xf>
    <xf numFmtId="0" fontId="8" fillId="0" borderId="36" xfId="0" applyNumberFormat="1" applyFont="1" applyFill="1" applyBorder="1" applyAlignment="1" applyProtection="1">
      <alignment horizontal="left" vertical="center"/>
    </xf>
    <xf numFmtId="0" fontId="31" fillId="0" borderId="4" xfId="0" applyFont="1" applyFill="1" applyBorder="1" applyAlignment="1">
      <alignment horizontal="left" vertical="center" wrapText="1"/>
    </xf>
    <xf numFmtId="0" fontId="34" fillId="0" borderId="0" xfId="0" applyNumberFormat="1" applyFont="1" applyFill="1" applyBorder="1" applyAlignment="1" applyProtection="1">
      <alignment horizontal="center" vertical="center"/>
    </xf>
    <xf numFmtId="4" fontId="35" fillId="0" borderId="4" xfId="2" applyNumberFormat="1" applyFont="1" applyBorder="1" applyAlignment="1">
      <alignment horizontal="left" vertical="center"/>
    </xf>
    <xf numFmtId="179" fontId="8" fillId="0" borderId="4" xfId="0" applyNumberFormat="1" applyFont="1" applyFill="1" applyBorder="1" applyAlignment="1" applyProtection="1">
      <alignment horizontal="left" vertical="center"/>
    </xf>
    <xf numFmtId="0" fontId="8" fillId="0" borderId="12" xfId="1" applyNumberFormat="1" applyFont="1" applyFill="1" applyBorder="1" applyAlignment="1" applyProtection="1">
      <alignment horizontal="left" vertical="center" wrapText="1"/>
    </xf>
    <xf numFmtId="0" fontId="29" fillId="0" borderId="13" xfId="1" applyNumberFormat="1" applyFont="1" applyFill="1" applyBorder="1" applyAlignment="1" applyProtection="1">
      <alignment horizontal="left" vertical="center" wrapText="1"/>
    </xf>
    <xf numFmtId="0" fontId="29" fillId="0" borderId="15"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29" fillId="0" borderId="4" xfId="1" applyNumberFormat="1" applyFont="1" applyFill="1" applyBorder="1" applyAlignment="1" applyProtection="1">
      <alignment horizontal="left" vertical="center" wrapText="1"/>
    </xf>
    <xf numFmtId="9" fontId="29" fillId="0" borderId="4" xfId="1" applyNumberFormat="1" applyFont="1" applyFill="1" applyBorder="1" applyAlignment="1" applyProtection="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4" xfId="0" applyFont="1" applyFill="1" applyBorder="1" applyAlignment="1" applyProtection="1">
      <alignment horizontal="center" vertical="center"/>
    </xf>
    <xf numFmtId="0" fontId="5" fillId="0" borderId="4" xfId="0" applyFont="1" applyFill="1" applyBorder="1" applyAlignment="1">
      <alignment horizontal="left" vertical="center" wrapText="1"/>
    </xf>
    <xf numFmtId="0" fontId="31" fillId="0" borderId="12" xfId="0" applyFont="1" applyFill="1" applyBorder="1" applyAlignment="1">
      <alignment horizontal="center" vertical="center" wrapText="1"/>
    </xf>
    <xf numFmtId="0" fontId="31" fillId="0" borderId="13" xfId="0" applyFont="1" applyFill="1" applyBorder="1" applyAlignment="1" applyProtection="1">
      <alignment horizontal="center" vertical="center"/>
    </xf>
    <xf numFmtId="0" fontId="8" fillId="0" borderId="12" xfId="1" applyFont="1" applyFill="1" applyBorder="1" applyAlignment="1">
      <alignment horizontal="center" vertical="center" wrapText="1"/>
    </xf>
    <xf numFmtId="0" fontId="32" fillId="0" borderId="13" xfId="0" applyFont="1" applyFill="1" applyBorder="1" applyAlignment="1">
      <alignment horizontal="center" vertical="center"/>
    </xf>
    <xf numFmtId="0" fontId="33" fillId="0" borderId="13" xfId="0" applyFont="1" applyFill="1" applyBorder="1" applyAlignment="1">
      <alignment horizontal="center" vertical="center"/>
    </xf>
    <xf numFmtId="0" fontId="31" fillId="0" borderId="1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0" xfId="0" applyFont="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cellXfs>
  <cellStyles count="4">
    <cellStyle name="常规" xfId="0" builtinId="0"/>
    <cellStyle name="常规 2" xfId="1"/>
    <cellStyle name="常规 3" xfId="2"/>
    <cellStyle name="常规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workbookViewId="0">
      <selection activeCell="A3" sqref="A3"/>
    </sheetView>
  </sheetViews>
  <sheetFormatPr defaultColWidth="9" defaultRowHeight="14.25"/>
  <cols>
    <col min="1" max="1" width="123.125" style="90" customWidth="1"/>
    <col min="2" max="16384" width="9" style="90"/>
  </cols>
  <sheetData>
    <row r="1" spans="1:1" ht="137.1" customHeight="1">
      <c r="A1" s="95" t="s">
        <v>202</v>
      </c>
    </row>
    <row r="2" spans="1:1" ht="130.5" customHeight="1">
      <c r="A2" s="91" t="s">
        <v>1</v>
      </c>
    </row>
    <row r="3" spans="1:1" ht="72" customHeight="1">
      <c r="A3" s="92" t="s">
        <v>526</v>
      </c>
    </row>
  </sheetData>
  <phoneticPr fontId="22"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pane ySplit="6" topLeftCell="A7" activePane="bottomLeft" state="frozen"/>
      <selection pane="bottomLeft" activeCell="L13" sqref="L13"/>
    </sheetView>
  </sheetViews>
  <sheetFormatPr defaultColWidth="10" defaultRowHeight="13.5"/>
  <cols>
    <col min="1" max="1" width="1.5" customWidth="1"/>
    <col min="2" max="2" width="11.875" customWidth="1"/>
    <col min="3" max="3" width="28.875" customWidth="1"/>
    <col min="4" max="4" width="17.25" customWidth="1"/>
    <col min="5" max="5" width="14.75" customWidth="1"/>
    <col min="6" max="6" width="17.875" customWidth="1"/>
    <col min="7" max="7" width="14.75" customWidth="1"/>
    <col min="8" max="8" width="16.375" customWidth="1"/>
    <col min="9" max="9" width="15.75" customWidth="1"/>
    <col min="10" max="10" width="1.5" customWidth="1"/>
    <col min="11" max="11" width="9.75" customWidth="1"/>
  </cols>
  <sheetData>
    <row r="1" spans="1:16" ht="24.95" customHeight="1">
      <c r="A1" s="21"/>
      <c r="B1" s="2"/>
      <c r="C1" s="22"/>
      <c r="D1" s="23"/>
      <c r="E1" s="23"/>
      <c r="F1" s="23"/>
      <c r="G1" s="23"/>
      <c r="H1" s="23"/>
      <c r="I1" s="34" t="s">
        <v>147</v>
      </c>
      <c r="J1" s="25"/>
    </row>
    <row r="2" spans="1:16" ht="22.9" customHeight="1">
      <c r="A2" s="21"/>
      <c r="B2" s="189" t="s">
        <v>148</v>
      </c>
      <c r="C2" s="189"/>
      <c r="D2" s="189"/>
      <c r="E2" s="189"/>
      <c r="F2" s="189"/>
      <c r="G2" s="189"/>
      <c r="H2" s="189"/>
      <c r="I2" s="189"/>
      <c r="J2" s="25" t="s">
        <v>3</v>
      </c>
    </row>
    <row r="3" spans="1:16" ht="19.5" customHeight="1">
      <c r="A3" s="24"/>
      <c r="B3" s="190" t="s">
        <v>203</v>
      </c>
      <c r="C3" s="190"/>
      <c r="D3" s="35"/>
      <c r="E3" s="35"/>
      <c r="F3" s="35"/>
      <c r="G3" s="35"/>
      <c r="H3" s="35"/>
      <c r="I3" s="35" t="s">
        <v>5</v>
      </c>
      <c r="J3" s="36"/>
    </row>
    <row r="4" spans="1:16" ht="24.4" customHeight="1">
      <c r="A4" s="25"/>
      <c r="B4" s="177" t="s">
        <v>72</v>
      </c>
      <c r="C4" s="177" t="s">
        <v>81</v>
      </c>
      <c r="D4" s="177" t="s">
        <v>149</v>
      </c>
      <c r="E4" s="177"/>
      <c r="F4" s="177"/>
      <c r="G4" s="177"/>
      <c r="H4" s="177"/>
      <c r="I4" s="177"/>
      <c r="J4" s="37"/>
    </row>
    <row r="5" spans="1:16" ht="24.4" customHeight="1">
      <c r="A5" s="27"/>
      <c r="B5" s="177"/>
      <c r="C5" s="177"/>
      <c r="D5" s="177" t="s">
        <v>58</v>
      </c>
      <c r="E5" s="181" t="s">
        <v>150</v>
      </c>
      <c r="F5" s="177" t="s">
        <v>151</v>
      </c>
      <c r="G5" s="177"/>
      <c r="H5" s="177"/>
      <c r="I5" s="177" t="s">
        <v>138</v>
      </c>
      <c r="J5" s="37"/>
    </row>
    <row r="6" spans="1:16" ht="24.4" customHeight="1">
      <c r="A6" s="27"/>
      <c r="B6" s="177"/>
      <c r="C6" s="177"/>
      <c r="D6" s="177"/>
      <c r="E6" s="181"/>
      <c r="F6" s="26" t="s">
        <v>134</v>
      </c>
      <c r="G6" s="26" t="s">
        <v>152</v>
      </c>
      <c r="H6" s="26" t="s">
        <v>153</v>
      </c>
      <c r="I6" s="177"/>
      <c r="J6" s="143"/>
      <c r="K6" s="144"/>
      <c r="L6" s="144"/>
      <c r="M6" s="144"/>
      <c r="N6" s="144"/>
      <c r="O6" s="144"/>
      <c r="P6" s="144"/>
    </row>
    <row r="7" spans="1:16" ht="22.9" customHeight="1">
      <c r="A7" s="28"/>
      <c r="B7" s="26"/>
      <c r="C7" s="26" t="s">
        <v>71</v>
      </c>
      <c r="D7" s="140">
        <v>6676380</v>
      </c>
      <c r="E7" s="29"/>
      <c r="F7" s="140">
        <v>6397380</v>
      </c>
      <c r="G7" s="140"/>
      <c r="H7" s="140">
        <v>6397380</v>
      </c>
      <c r="I7" s="140">
        <v>279000</v>
      </c>
      <c r="J7" s="142"/>
    </row>
    <row r="8" spans="1:16" ht="22.9" customHeight="1">
      <c r="A8" s="28"/>
      <c r="B8" s="42">
        <v>128</v>
      </c>
      <c r="C8" s="141" t="s">
        <v>338</v>
      </c>
      <c r="D8" s="99">
        <v>6676380</v>
      </c>
      <c r="E8" s="29"/>
      <c r="F8" s="99">
        <v>6397380</v>
      </c>
      <c r="G8" s="99"/>
      <c r="H8" s="99">
        <v>6397380</v>
      </c>
      <c r="I8" s="99">
        <v>279000</v>
      </c>
      <c r="J8" s="39"/>
    </row>
    <row r="9" spans="1:16" ht="22.9" customHeight="1">
      <c r="A9" s="28"/>
      <c r="B9" s="42">
        <v>128001</v>
      </c>
      <c r="C9" s="141" t="s">
        <v>339</v>
      </c>
      <c r="D9" s="99">
        <v>3212220</v>
      </c>
      <c r="E9" s="29"/>
      <c r="F9" s="99">
        <v>3041220</v>
      </c>
      <c r="G9" s="99"/>
      <c r="H9" s="99">
        <v>3041220</v>
      </c>
      <c r="I9" s="99">
        <v>171000</v>
      </c>
      <c r="J9" s="39"/>
    </row>
    <row r="10" spans="1:16" ht="22.9" customHeight="1">
      <c r="A10" s="28"/>
      <c r="B10" s="42">
        <v>128002</v>
      </c>
      <c r="C10" s="141" t="s">
        <v>304</v>
      </c>
      <c r="D10" s="99">
        <v>1424000</v>
      </c>
      <c r="E10" s="29"/>
      <c r="F10" s="99">
        <v>1406000</v>
      </c>
      <c r="G10" s="99"/>
      <c r="H10" s="99">
        <v>1406000</v>
      </c>
      <c r="I10" s="99">
        <v>18000</v>
      </c>
      <c r="J10" s="39"/>
    </row>
    <row r="11" spans="1:16" ht="22.9" customHeight="1">
      <c r="A11" s="28"/>
      <c r="B11" s="42">
        <v>128003</v>
      </c>
      <c r="C11" s="141" t="s">
        <v>342</v>
      </c>
      <c r="D11" s="99">
        <v>869980</v>
      </c>
      <c r="E11" s="29"/>
      <c r="F11" s="99">
        <v>824980</v>
      </c>
      <c r="G11" s="99"/>
      <c r="H11" s="99">
        <v>824980</v>
      </c>
      <c r="I11" s="99">
        <v>45000</v>
      </c>
      <c r="J11" s="39"/>
    </row>
    <row r="12" spans="1:16" ht="22.9" customHeight="1">
      <c r="A12" s="28"/>
      <c r="B12" s="42">
        <v>128004</v>
      </c>
      <c r="C12" s="141" t="s">
        <v>344</v>
      </c>
      <c r="D12" s="99">
        <v>1170180</v>
      </c>
      <c r="E12" s="29"/>
      <c r="F12" s="99">
        <v>1125180</v>
      </c>
      <c r="G12" s="99"/>
      <c r="H12" s="99">
        <v>1125180</v>
      </c>
      <c r="I12" s="99">
        <v>45000</v>
      </c>
      <c r="J12" s="39"/>
    </row>
    <row r="13" spans="1:16" ht="22.9" customHeight="1">
      <c r="A13" s="28"/>
      <c r="B13" s="26"/>
      <c r="C13" s="26"/>
      <c r="D13" s="29"/>
      <c r="E13" s="29"/>
      <c r="F13" s="29"/>
      <c r="G13" s="29"/>
      <c r="H13" s="29"/>
      <c r="I13" s="29"/>
      <c r="J13" s="39"/>
    </row>
    <row r="14" spans="1:16" ht="22.9" customHeight="1">
      <c r="A14" s="28"/>
      <c r="B14" s="26"/>
      <c r="C14" s="26"/>
      <c r="D14" s="29"/>
      <c r="E14" s="29"/>
      <c r="F14" s="29"/>
      <c r="G14" s="29"/>
      <c r="H14" s="29"/>
      <c r="I14" s="29"/>
      <c r="J14" s="39"/>
    </row>
    <row r="15" spans="1:16" ht="22.9" customHeight="1">
      <c r="A15" s="28"/>
      <c r="B15" s="26"/>
      <c r="C15" s="26"/>
      <c r="D15" s="29"/>
      <c r="E15" s="29"/>
      <c r="F15" s="29"/>
      <c r="G15" s="29"/>
      <c r="H15" s="29"/>
      <c r="I15" s="29"/>
      <c r="J15" s="39"/>
    </row>
    <row r="16" spans="1:16" ht="22.9" customHeight="1">
      <c r="A16" s="28"/>
      <c r="B16" s="26"/>
      <c r="C16" s="26"/>
      <c r="D16" s="29"/>
      <c r="E16" s="29"/>
      <c r="F16" s="29"/>
      <c r="G16" s="29"/>
      <c r="H16" s="29"/>
      <c r="I16" s="29"/>
    </row>
  </sheetData>
  <mergeCells count="9">
    <mergeCell ref="B2:I2"/>
    <mergeCell ref="B3:C3"/>
    <mergeCell ref="D4:I4"/>
    <mergeCell ref="F5:H5"/>
    <mergeCell ref="B4:B6"/>
    <mergeCell ref="C4:C6"/>
    <mergeCell ref="D5:D6"/>
    <mergeCell ref="E5:E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8" activePane="bottomLeft" state="frozen"/>
      <selection pane="bottomLeft" activeCell="F11" sqref="F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21"/>
      <c r="B1" s="2" t="s">
        <v>154</v>
      </c>
      <c r="C1" s="2"/>
      <c r="D1" s="2"/>
      <c r="E1" s="22"/>
      <c r="F1" s="22"/>
      <c r="G1" s="23"/>
      <c r="H1" s="23"/>
      <c r="I1" s="34" t="s">
        <v>155</v>
      </c>
      <c r="J1" s="25"/>
    </row>
    <row r="2" spans="1:10" ht="22.9" customHeight="1">
      <c r="A2" s="21"/>
      <c r="B2" s="189" t="s">
        <v>156</v>
      </c>
      <c r="C2" s="189"/>
      <c r="D2" s="189"/>
      <c r="E2" s="189"/>
      <c r="F2" s="189"/>
      <c r="G2" s="189"/>
      <c r="H2" s="189"/>
      <c r="I2" s="189"/>
      <c r="J2" s="25" t="s">
        <v>3</v>
      </c>
    </row>
    <row r="3" spans="1:10" ht="19.5" customHeight="1">
      <c r="A3" s="24"/>
      <c r="B3" s="190" t="s">
        <v>203</v>
      </c>
      <c r="C3" s="190"/>
      <c r="D3" s="190"/>
      <c r="E3" s="190"/>
      <c r="F3" s="190"/>
      <c r="G3" s="24"/>
      <c r="H3" s="24"/>
      <c r="I3" s="35" t="s">
        <v>5</v>
      </c>
      <c r="J3" s="36"/>
    </row>
    <row r="4" spans="1:10" ht="24.4" customHeight="1">
      <c r="A4" s="25"/>
      <c r="B4" s="177" t="s">
        <v>8</v>
      </c>
      <c r="C4" s="177"/>
      <c r="D4" s="177"/>
      <c r="E4" s="177"/>
      <c r="F4" s="177"/>
      <c r="G4" s="177" t="s">
        <v>157</v>
      </c>
      <c r="H4" s="177"/>
      <c r="I4" s="177"/>
      <c r="J4" s="37"/>
    </row>
    <row r="5" spans="1:10" ht="24.4" customHeight="1">
      <c r="A5" s="27"/>
      <c r="B5" s="177" t="s">
        <v>80</v>
      </c>
      <c r="C5" s="177"/>
      <c r="D5" s="177"/>
      <c r="E5" s="177" t="s">
        <v>69</v>
      </c>
      <c r="F5" s="177" t="s">
        <v>81</v>
      </c>
      <c r="G5" s="177" t="s">
        <v>58</v>
      </c>
      <c r="H5" s="177" t="s">
        <v>76</v>
      </c>
      <c r="I5" s="177" t="s">
        <v>77</v>
      </c>
      <c r="J5" s="37"/>
    </row>
    <row r="6" spans="1:10" ht="24.4" customHeight="1">
      <c r="A6" s="27"/>
      <c r="B6" s="26" t="s">
        <v>82</v>
      </c>
      <c r="C6" s="26" t="s">
        <v>83</v>
      </c>
      <c r="D6" s="26" t="s">
        <v>84</v>
      </c>
      <c r="E6" s="177"/>
      <c r="F6" s="177"/>
      <c r="G6" s="177"/>
      <c r="H6" s="177"/>
      <c r="I6" s="177"/>
      <c r="J6" s="38"/>
    </row>
    <row r="7" spans="1:10" ht="22.9" customHeight="1">
      <c r="A7" s="28"/>
      <c r="B7" s="26"/>
      <c r="C7" s="26"/>
      <c r="D7" s="26"/>
      <c r="E7" s="26"/>
      <c r="F7" s="26" t="s">
        <v>71</v>
      </c>
      <c r="G7" s="29"/>
      <c r="H7" s="29"/>
      <c r="I7" s="29"/>
      <c r="J7" s="39"/>
    </row>
    <row r="8" spans="1:10" ht="22.9" customHeight="1">
      <c r="A8" s="28"/>
      <c r="B8" s="26"/>
      <c r="C8" s="26"/>
      <c r="D8" s="26"/>
      <c r="E8" s="26"/>
      <c r="F8" s="26" t="s">
        <v>205</v>
      </c>
      <c r="G8" s="29"/>
      <c r="H8" s="29"/>
      <c r="I8" s="29"/>
      <c r="J8" s="39"/>
    </row>
    <row r="9" spans="1:10" ht="22.9" customHeight="1">
      <c r="A9" s="28"/>
      <c r="B9" s="26"/>
      <c r="C9" s="26"/>
      <c r="D9" s="26"/>
      <c r="E9" s="42"/>
      <c r="F9" s="42"/>
      <c r="G9" s="29"/>
      <c r="H9" s="29"/>
      <c r="I9" s="29"/>
      <c r="J9" s="39"/>
    </row>
    <row r="10" spans="1:10" ht="22.9" customHeight="1">
      <c r="A10" s="28"/>
      <c r="B10" s="26"/>
      <c r="C10" s="26"/>
      <c r="D10" s="26"/>
      <c r="E10" s="26"/>
      <c r="F10" s="26"/>
      <c r="G10" s="29"/>
      <c r="H10" s="29"/>
      <c r="I10" s="29"/>
      <c r="J10" s="39"/>
    </row>
    <row r="11" spans="1:10" ht="22.9" customHeight="1">
      <c r="A11" s="28"/>
      <c r="B11" s="26"/>
      <c r="C11" s="26"/>
      <c r="D11" s="26"/>
      <c r="E11" s="26"/>
      <c r="F11" s="26"/>
      <c r="G11" s="29"/>
      <c r="H11" s="29"/>
      <c r="I11" s="29"/>
      <c r="J11" s="39"/>
    </row>
    <row r="12" spans="1:10" ht="22.9" customHeight="1">
      <c r="A12" s="28"/>
      <c r="B12" s="26"/>
      <c r="C12" s="26"/>
      <c r="D12" s="26"/>
      <c r="E12" s="26"/>
      <c r="F12" s="26"/>
      <c r="G12" s="29"/>
      <c r="H12" s="29"/>
      <c r="I12" s="29"/>
      <c r="J12" s="39"/>
    </row>
    <row r="13" spans="1:10" ht="22.9" customHeight="1">
      <c r="A13" s="28"/>
      <c r="B13" s="26"/>
      <c r="C13" s="26"/>
      <c r="D13" s="26"/>
      <c r="E13" s="26"/>
      <c r="F13" s="26"/>
      <c r="G13" s="29"/>
      <c r="H13" s="29"/>
      <c r="I13" s="29"/>
      <c r="J13" s="39"/>
    </row>
    <row r="14" spans="1:10" ht="22.9" customHeight="1">
      <c r="A14" s="28"/>
      <c r="B14" s="26"/>
      <c r="C14" s="26"/>
      <c r="D14" s="26"/>
      <c r="E14" s="26"/>
      <c r="F14" s="26"/>
      <c r="G14" s="29"/>
      <c r="H14" s="29"/>
      <c r="I14" s="29"/>
      <c r="J14" s="39"/>
    </row>
    <row r="15" spans="1:10" ht="22.9" customHeight="1">
      <c r="A15" s="28"/>
      <c r="B15" s="26"/>
      <c r="C15" s="26"/>
      <c r="D15" s="26"/>
      <c r="E15" s="26"/>
      <c r="F15" s="26"/>
      <c r="G15" s="29"/>
      <c r="H15" s="29"/>
      <c r="I15" s="29"/>
      <c r="J15" s="39"/>
    </row>
    <row r="16" spans="1:10" ht="22.9" customHeight="1">
      <c r="A16" s="27"/>
      <c r="B16" s="30"/>
      <c r="C16" s="30"/>
      <c r="D16" s="30"/>
      <c r="E16" s="30"/>
      <c r="F16" s="30" t="s">
        <v>22</v>
      </c>
      <c r="G16" s="31"/>
      <c r="H16" s="31"/>
      <c r="I16" s="31"/>
      <c r="J16" s="37"/>
    </row>
    <row r="17" spans="1:10" ht="22.9" customHeight="1">
      <c r="A17" s="27"/>
      <c r="B17" s="30"/>
      <c r="C17" s="30"/>
      <c r="D17" s="30"/>
      <c r="E17" s="30"/>
      <c r="F17" s="30" t="s">
        <v>22</v>
      </c>
      <c r="G17" s="31"/>
      <c r="H17" s="31"/>
      <c r="I17" s="31"/>
      <c r="J17" s="37"/>
    </row>
  </sheetData>
  <mergeCells count="10">
    <mergeCell ref="B2:I2"/>
    <mergeCell ref="B3:F3"/>
    <mergeCell ref="B4:F4"/>
    <mergeCell ref="G4:I4"/>
    <mergeCell ref="B5:D5"/>
    <mergeCell ref="E5:E6"/>
    <mergeCell ref="F5:F6"/>
    <mergeCell ref="G5:G6"/>
    <mergeCell ref="H5:H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11" activePane="bottomLeft" state="frozen"/>
      <selection pane="bottomLeft" activeCell="C11" sqref="C1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1"/>
      <c r="B1" s="2"/>
      <c r="C1" s="22"/>
      <c r="D1" s="23"/>
      <c r="E1" s="23"/>
      <c r="F1" s="23"/>
      <c r="G1" s="23"/>
      <c r="H1" s="23"/>
      <c r="I1" s="34" t="s">
        <v>158</v>
      </c>
      <c r="J1" s="25"/>
    </row>
    <row r="2" spans="1:10" ht="22.9" customHeight="1">
      <c r="A2" s="21"/>
      <c r="B2" s="189" t="s">
        <v>159</v>
      </c>
      <c r="C2" s="189"/>
      <c r="D2" s="189"/>
      <c r="E2" s="189"/>
      <c r="F2" s="189"/>
      <c r="G2" s="189"/>
      <c r="H2" s="189"/>
      <c r="I2" s="189"/>
      <c r="J2" s="25" t="s">
        <v>3</v>
      </c>
    </row>
    <row r="3" spans="1:10" ht="19.5" customHeight="1">
      <c r="A3" s="24"/>
      <c r="B3" s="190" t="s">
        <v>203</v>
      </c>
      <c r="C3" s="190"/>
      <c r="D3" s="35"/>
      <c r="E3" s="35"/>
      <c r="F3" s="35"/>
      <c r="G3" s="35"/>
      <c r="H3" s="35"/>
      <c r="I3" s="35" t="s">
        <v>160</v>
      </c>
      <c r="J3" s="36"/>
    </row>
    <row r="4" spans="1:10" ht="24.4" customHeight="1">
      <c r="A4" s="25"/>
      <c r="B4" s="177" t="s">
        <v>72</v>
      </c>
      <c r="C4" s="177" t="s">
        <v>81</v>
      </c>
      <c r="D4" s="177" t="s">
        <v>149</v>
      </c>
      <c r="E4" s="177"/>
      <c r="F4" s="177"/>
      <c r="G4" s="177"/>
      <c r="H4" s="177"/>
      <c r="I4" s="177"/>
      <c r="J4" s="37"/>
    </row>
    <row r="5" spans="1:10" ht="24.4" customHeight="1">
      <c r="A5" s="27"/>
      <c r="B5" s="177"/>
      <c r="C5" s="177"/>
      <c r="D5" s="177" t="s">
        <v>58</v>
      </c>
      <c r="E5" s="181" t="s">
        <v>150</v>
      </c>
      <c r="F5" s="177" t="s">
        <v>151</v>
      </c>
      <c r="G5" s="177"/>
      <c r="H5" s="177"/>
      <c r="I5" s="177" t="s">
        <v>138</v>
      </c>
      <c r="J5" s="37"/>
    </row>
    <row r="6" spans="1:10" ht="24.4" customHeight="1">
      <c r="A6" s="27"/>
      <c r="B6" s="177"/>
      <c r="C6" s="177"/>
      <c r="D6" s="177"/>
      <c r="E6" s="181"/>
      <c r="F6" s="26" t="s">
        <v>134</v>
      </c>
      <c r="G6" s="26" t="s">
        <v>152</v>
      </c>
      <c r="H6" s="26" t="s">
        <v>153</v>
      </c>
      <c r="I6" s="177"/>
      <c r="J6" s="38"/>
    </row>
    <row r="7" spans="1:10" ht="22.9" customHeight="1">
      <c r="A7" s="28"/>
      <c r="B7" s="26"/>
      <c r="C7" s="26" t="s">
        <v>71</v>
      </c>
      <c r="D7" s="29"/>
      <c r="E7" s="29"/>
      <c r="F7" s="29"/>
      <c r="G7" s="29"/>
      <c r="H7" s="29"/>
      <c r="I7" s="29"/>
      <c r="J7" s="39"/>
    </row>
    <row r="8" spans="1:10" ht="22.9" customHeight="1">
      <c r="A8" s="28"/>
      <c r="B8" s="26"/>
      <c r="C8" s="26"/>
      <c r="D8" s="29"/>
      <c r="E8" s="29"/>
      <c r="F8" s="29"/>
      <c r="G8" s="29"/>
      <c r="H8" s="29"/>
      <c r="I8" s="29"/>
      <c r="J8" s="39"/>
    </row>
    <row r="9" spans="1:10" ht="22.9" customHeight="1">
      <c r="A9" s="28"/>
      <c r="B9" s="26"/>
      <c r="C9" s="26"/>
      <c r="D9" s="29"/>
      <c r="E9" s="29"/>
      <c r="F9" s="29"/>
      <c r="G9" s="29"/>
      <c r="H9" s="29"/>
      <c r="I9" s="29"/>
      <c r="J9" s="39"/>
    </row>
    <row r="10" spans="1:10" ht="22.9" customHeight="1">
      <c r="A10" s="28"/>
      <c r="B10" s="26"/>
      <c r="C10" s="26"/>
      <c r="D10" s="29"/>
      <c r="E10" s="29"/>
      <c r="F10" s="29"/>
      <c r="G10" s="29"/>
      <c r="H10" s="29"/>
      <c r="I10" s="29"/>
      <c r="J10" s="39"/>
    </row>
    <row r="11" spans="1:10" ht="22.9" customHeight="1">
      <c r="A11" s="28"/>
      <c r="B11" s="26"/>
      <c r="C11" s="26" t="s">
        <v>205</v>
      </c>
      <c r="D11" s="29"/>
      <c r="E11" s="29"/>
      <c r="F11" s="29"/>
      <c r="G11" s="29"/>
      <c r="H11" s="29"/>
      <c r="I11" s="29"/>
      <c r="J11" s="39"/>
    </row>
    <row r="12" spans="1:10" ht="22.9" customHeight="1">
      <c r="A12" s="28"/>
      <c r="B12" s="42"/>
      <c r="C12" s="42"/>
      <c r="D12" s="29"/>
      <c r="E12" s="29"/>
      <c r="F12" s="29"/>
      <c r="G12" s="29"/>
      <c r="H12" s="29"/>
      <c r="I12" s="29"/>
      <c r="J12" s="39"/>
    </row>
    <row r="13" spans="1:10" ht="22.9" customHeight="1">
      <c r="A13" s="28"/>
      <c r="B13" s="26"/>
      <c r="C13" s="26"/>
      <c r="D13" s="29"/>
      <c r="E13" s="29"/>
      <c r="F13" s="29"/>
      <c r="G13" s="29"/>
      <c r="H13" s="29"/>
      <c r="I13" s="29"/>
      <c r="J13" s="39"/>
    </row>
    <row r="14" spans="1:10" ht="22.9" customHeight="1">
      <c r="A14" s="28"/>
      <c r="B14" s="26"/>
      <c r="C14" s="26"/>
      <c r="D14" s="29"/>
      <c r="E14" s="29"/>
      <c r="F14" s="29"/>
      <c r="G14" s="29"/>
      <c r="H14" s="29"/>
      <c r="I14" s="29"/>
      <c r="J14" s="39"/>
    </row>
    <row r="15" spans="1:10" ht="22.9" customHeight="1">
      <c r="A15" s="28"/>
      <c r="B15" s="26"/>
      <c r="C15" s="26"/>
      <c r="D15" s="29"/>
      <c r="E15" s="29"/>
      <c r="F15" s="29"/>
      <c r="G15" s="29"/>
      <c r="H15" s="29"/>
      <c r="I15" s="29"/>
      <c r="J15" s="39"/>
    </row>
    <row r="16" spans="1:10" ht="22.9" customHeight="1">
      <c r="A16" s="28"/>
      <c r="B16" s="26"/>
      <c r="C16" s="26"/>
      <c r="D16" s="29"/>
      <c r="E16" s="29"/>
      <c r="F16" s="29"/>
      <c r="G16" s="29"/>
      <c r="H16" s="29"/>
      <c r="I16" s="29"/>
      <c r="J16" s="39"/>
    </row>
    <row r="17" spans="1:10" ht="22.9" customHeight="1">
      <c r="A17" s="28"/>
      <c r="B17" s="26"/>
      <c r="C17" s="26"/>
      <c r="D17" s="29"/>
      <c r="E17" s="29"/>
      <c r="F17" s="29"/>
      <c r="G17" s="29"/>
      <c r="H17" s="29"/>
      <c r="I17" s="29"/>
      <c r="J17" s="39"/>
    </row>
  </sheetData>
  <mergeCells count="9">
    <mergeCell ref="B2:I2"/>
    <mergeCell ref="B3:C3"/>
    <mergeCell ref="D4:I4"/>
    <mergeCell ref="F5:H5"/>
    <mergeCell ref="B4:B6"/>
    <mergeCell ref="C4:C6"/>
    <mergeCell ref="D5:D6"/>
    <mergeCell ref="E5:E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tabSelected="1" workbookViewId="0">
      <pane ySplit="6" topLeftCell="A7" activePane="bottomLeft" state="frozen"/>
      <selection pane="bottomLeft" activeCell="F7" sqref="F7"/>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1"/>
      <c r="B1" s="2" t="s">
        <v>161</v>
      </c>
      <c r="C1" s="2"/>
      <c r="D1" s="2"/>
      <c r="E1" s="22"/>
      <c r="F1" s="22"/>
      <c r="G1" s="23"/>
      <c r="H1" s="23"/>
      <c r="I1" s="34" t="s">
        <v>162</v>
      </c>
      <c r="J1" s="25"/>
    </row>
    <row r="2" spans="1:10" ht="22.9" customHeight="1">
      <c r="A2" s="21"/>
      <c r="B2" s="189" t="s">
        <v>163</v>
      </c>
      <c r="C2" s="189"/>
      <c r="D2" s="189"/>
      <c r="E2" s="189"/>
      <c r="F2" s="189"/>
      <c r="G2" s="189"/>
      <c r="H2" s="189"/>
      <c r="I2" s="189"/>
      <c r="J2" s="25" t="s">
        <v>3</v>
      </c>
    </row>
    <row r="3" spans="1:10" ht="19.5" customHeight="1">
      <c r="A3" s="24"/>
      <c r="B3" s="190" t="s">
        <v>203</v>
      </c>
      <c r="C3" s="190"/>
      <c r="D3" s="190"/>
      <c r="E3" s="190"/>
      <c r="F3" s="190"/>
      <c r="G3" s="24"/>
      <c r="H3" s="24"/>
      <c r="I3" s="35" t="s">
        <v>160</v>
      </c>
      <c r="J3" s="36"/>
    </row>
    <row r="4" spans="1:10" ht="24.4" customHeight="1">
      <c r="A4" s="25"/>
      <c r="B4" s="177" t="s">
        <v>8</v>
      </c>
      <c r="C4" s="177"/>
      <c r="D4" s="177"/>
      <c r="E4" s="177"/>
      <c r="F4" s="177"/>
      <c r="G4" s="177" t="s">
        <v>164</v>
      </c>
      <c r="H4" s="177"/>
      <c r="I4" s="177"/>
      <c r="J4" s="37"/>
    </row>
    <row r="5" spans="1:10" ht="24.4" customHeight="1">
      <c r="A5" s="27"/>
      <c r="B5" s="177" t="s">
        <v>80</v>
      </c>
      <c r="C5" s="177"/>
      <c r="D5" s="177"/>
      <c r="E5" s="177" t="s">
        <v>69</v>
      </c>
      <c r="F5" s="177" t="s">
        <v>81</v>
      </c>
      <c r="G5" s="177" t="s">
        <v>58</v>
      </c>
      <c r="H5" s="177" t="s">
        <v>76</v>
      </c>
      <c r="I5" s="177" t="s">
        <v>77</v>
      </c>
      <c r="J5" s="37"/>
    </row>
    <row r="6" spans="1:10" ht="24.4" customHeight="1">
      <c r="A6" s="27"/>
      <c r="B6" s="26" t="s">
        <v>82</v>
      </c>
      <c r="C6" s="26" t="s">
        <v>83</v>
      </c>
      <c r="D6" s="26" t="s">
        <v>84</v>
      </c>
      <c r="E6" s="177"/>
      <c r="F6" s="177"/>
      <c r="G6" s="177"/>
      <c r="H6" s="177"/>
      <c r="I6" s="177"/>
      <c r="J6" s="38"/>
    </row>
    <row r="7" spans="1:10" ht="22.9" customHeight="1">
      <c r="A7" s="28"/>
      <c r="B7" s="26"/>
      <c r="C7" s="26"/>
      <c r="D7" s="26"/>
      <c r="E7" s="26"/>
      <c r="F7" s="26" t="s">
        <v>205</v>
      </c>
      <c r="G7" s="29"/>
      <c r="H7" s="29"/>
      <c r="I7" s="29"/>
      <c r="J7" s="39"/>
    </row>
    <row r="8" spans="1:10" ht="22.9" customHeight="1">
      <c r="A8" s="27"/>
      <c r="B8" s="30"/>
      <c r="C8" s="30"/>
      <c r="D8" s="30"/>
      <c r="E8" s="30"/>
      <c r="F8" s="30"/>
      <c r="G8" s="31"/>
      <c r="H8" s="31"/>
      <c r="I8" s="31"/>
      <c r="J8" s="37"/>
    </row>
    <row r="9" spans="1:10" ht="22.9" customHeight="1">
      <c r="A9" s="27"/>
      <c r="B9" s="30"/>
      <c r="C9" s="30"/>
      <c r="D9" s="30"/>
      <c r="E9" s="30"/>
      <c r="F9" s="30"/>
      <c r="G9" s="31"/>
      <c r="H9" s="31"/>
      <c r="I9" s="31"/>
      <c r="J9" s="37"/>
    </row>
    <row r="10" spans="1:10" ht="22.9" customHeight="1">
      <c r="A10" s="27"/>
      <c r="B10" s="30"/>
      <c r="C10" s="30"/>
      <c r="D10" s="30"/>
      <c r="E10" s="30"/>
      <c r="F10" s="30"/>
      <c r="G10" s="31"/>
      <c r="H10" s="31"/>
      <c r="I10" s="31"/>
      <c r="J10" s="37"/>
    </row>
    <row r="11" spans="1:10" ht="22.9" customHeight="1">
      <c r="A11" s="27"/>
      <c r="B11" s="30"/>
      <c r="C11" s="30"/>
      <c r="D11" s="30"/>
      <c r="E11" s="30"/>
      <c r="F11" s="30"/>
      <c r="G11" s="31"/>
      <c r="H11" s="31"/>
      <c r="I11" s="31"/>
      <c r="J11" s="37"/>
    </row>
    <row r="12" spans="1:10" ht="22.9" customHeight="1">
      <c r="A12" s="27"/>
      <c r="B12" s="30"/>
      <c r="C12" s="30"/>
      <c r="D12" s="30"/>
      <c r="E12" s="30"/>
      <c r="F12" s="30"/>
      <c r="G12" s="31"/>
      <c r="H12" s="31"/>
      <c r="I12" s="31"/>
      <c r="J12" s="37"/>
    </row>
    <row r="13" spans="1:10" ht="22.9" customHeight="1">
      <c r="A13" s="27"/>
      <c r="B13" s="30"/>
      <c r="C13" s="30"/>
      <c r="D13" s="30"/>
      <c r="E13" s="30"/>
      <c r="F13" s="30"/>
      <c r="G13" s="31"/>
      <c r="H13" s="31"/>
      <c r="I13" s="31"/>
      <c r="J13" s="37"/>
    </row>
    <row r="14" spans="1:10" ht="22.9" customHeight="1">
      <c r="A14" s="27"/>
      <c r="B14" s="30"/>
      <c r="C14" s="30"/>
      <c r="D14" s="30"/>
      <c r="E14" s="30"/>
      <c r="F14" s="30"/>
      <c r="G14" s="31"/>
      <c r="H14" s="31"/>
      <c r="I14" s="31"/>
      <c r="J14" s="37"/>
    </row>
    <row r="15" spans="1:10" ht="22.9" customHeight="1">
      <c r="A15" s="27"/>
      <c r="B15" s="30"/>
      <c r="C15" s="30"/>
      <c r="D15" s="30"/>
      <c r="E15" s="30"/>
      <c r="F15" s="30"/>
      <c r="G15" s="31"/>
      <c r="H15" s="31"/>
      <c r="I15" s="31"/>
      <c r="J15" s="37"/>
    </row>
    <row r="16" spans="1:10" ht="22.9" customHeight="1">
      <c r="A16" s="27"/>
      <c r="B16" s="30"/>
      <c r="C16" s="30"/>
      <c r="D16" s="30"/>
      <c r="E16" s="30"/>
      <c r="F16" s="30" t="s">
        <v>22</v>
      </c>
      <c r="G16" s="31"/>
      <c r="H16" s="31"/>
      <c r="I16" s="31"/>
      <c r="J16" s="37"/>
    </row>
    <row r="17" spans="1:10" ht="22.9" customHeight="1">
      <c r="A17" s="27"/>
      <c r="B17" s="30"/>
      <c r="C17" s="30"/>
      <c r="D17" s="30"/>
      <c r="E17" s="30"/>
      <c r="F17" s="30" t="s">
        <v>85</v>
      </c>
      <c r="G17" s="31"/>
      <c r="H17" s="31"/>
      <c r="I17" s="31"/>
      <c r="J17" s="38"/>
    </row>
    <row r="18" spans="1:10" ht="9.75" customHeight="1">
      <c r="A18" s="32"/>
      <c r="B18" s="33"/>
      <c r="C18" s="33"/>
      <c r="D18" s="33"/>
      <c r="E18" s="33"/>
      <c r="F18" s="32"/>
      <c r="G18" s="32"/>
      <c r="H18" s="32"/>
      <c r="I18" s="32"/>
      <c r="J18" s="40"/>
    </row>
  </sheetData>
  <mergeCells count="10">
    <mergeCell ref="B2:I2"/>
    <mergeCell ref="B3:F3"/>
    <mergeCell ref="B4:F4"/>
    <mergeCell ref="G4:I4"/>
    <mergeCell ref="B5:D5"/>
    <mergeCell ref="E5:E6"/>
    <mergeCell ref="F5:F6"/>
    <mergeCell ref="G5:G6"/>
    <mergeCell ref="H5:H6"/>
    <mergeCell ref="I5:I6"/>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G21" sqref="G21:J21"/>
    </sheetView>
  </sheetViews>
  <sheetFormatPr defaultColWidth="6.875" defaultRowHeight="13.5"/>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0" style="145" customWidth="1"/>
    <col min="11" max="16384" width="6.875" style="145"/>
  </cols>
  <sheetData>
    <row r="1" spans="1:10" ht="24.95" customHeight="1">
      <c r="A1" s="145"/>
      <c r="J1" s="147" t="s">
        <v>345</v>
      </c>
    </row>
    <row r="2" spans="1:10" ht="19.5" customHeight="1">
      <c r="A2" s="145"/>
      <c r="B2" s="202" t="s">
        <v>370</v>
      </c>
      <c r="C2" s="202"/>
      <c r="D2" s="202"/>
      <c r="E2" s="203"/>
      <c r="F2" s="203"/>
      <c r="G2" s="203"/>
      <c r="H2" s="203"/>
      <c r="I2" s="203"/>
      <c r="J2" s="203"/>
    </row>
    <row r="3" spans="1:10" ht="25.5">
      <c r="A3" s="145"/>
      <c r="B3" s="148"/>
      <c r="C3" s="148"/>
      <c r="D3" s="148"/>
      <c r="E3" s="149"/>
      <c r="F3" s="149"/>
      <c r="G3" s="149"/>
      <c r="H3" s="149"/>
      <c r="I3" s="204" t="s">
        <v>5</v>
      </c>
      <c r="J3" s="205"/>
    </row>
    <row r="4" spans="1:10" ht="24.95" customHeight="1">
      <c r="A4" s="145"/>
      <c r="B4" s="206" t="s">
        <v>346</v>
      </c>
      <c r="C4" s="206"/>
      <c r="D4" s="206"/>
      <c r="E4" s="206"/>
      <c r="F4" s="206"/>
      <c r="G4" s="206"/>
      <c r="H4" s="206"/>
      <c r="I4" s="206"/>
      <c r="J4" s="206"/>
    </row>
    <row r="5" spans="1:10" ht="24" customHeight="1">
      <c r="A5" s="145"/>
      <c r="B5" s="10" t="s">
        <v>165</v>
      </c>
      <c r="C5" s="207" t="s">
        <v>347</v>
      </c>
      <c r="D5" s="207"/>
      <c r="E5" s="207"/>
      <c r="F5" s="207"/>
      <c r="G5" s="207"/>
      <c r="H5" s="207"/>
      <c r="I5" s="207"/>
      <c r="J5" s="207"/>
    </row>
    <row r="6" spans="1:10" ht="24" customHeight="1">
      <c r="A6" s="145"/>
      <c r="B6" s="11" t="s">
        <v>166</v>
      </c>
      <c r="C6" s="207" t="s">
        <v>305</v>
      </c>
      <c r="D6" s="207"/>
      <c r="E6" s="207"/>
      <c r="F6" s="207"/>
      <c r="G6" s="207"/>
      <c r="H6" s="207"/>
      <c r="I6" s="207"/>
      <c r="J6" s="207"/>
    </row>
    <row r="7" spans="1:10" ht="24" customHeight="1">
      <c r="A7" s="145"/>
      <c r="B7" s="198" t="s">
        <v>348</v>
      </c>
      <c r="C7" s="199" t="s">
        <v>167</v>
      </c>
      <c r="D7" s="199"/>
      <c r="E7" s="199"/>
      <c r="F7" s="200">
        <v>15000000</v>
      </c>
      <c r="G7" s="200"/>
      <c r="H7" s="200"/>
      <c r="I7" s="200"/>
      <c r="J7" s="200"/>
    </row>
    <row r="8" spans="1:10" ht="24" customHeight="1">
      <c r="A8" s="145"/>
      <c r="B8" s="192"/>
      <c r="C8" s="199" t="s">
        <v>168</v>
      </c>
      <c r="D8" s="199"/>
      <c r="E8" s="199"/>
      <c r="F8" s="200">
        <v>15000000</v>
      </c>
      <c r="G8" s="200"/>
      <c r="H8" s="200"/>
      <c r="I8" s="200"/>
      <c r="J8" s="200"/>
    </row>
    <row r="9" spans="1:10" ht="24" customHeight="1">
      <c r="A9" s="145"/>
      <c r="B9" s="192"/>
      <c r="C9" s="199" t="s">
        <v>169</v>
      </c>
      <c r="D9" s="199"/>
      <c r="E9" s="199"/>
      <c r="F9" s="201" t="s">
        <v>3</v>
      </c>
      <c r="G9" s="201"/>
      <c r="H9" s="201"/>
      <c r="I9" s="201"/>
      <c r="J9" s="201"/>
    </row>
    <row r="10" spans="1:10" ht="24" customHeight="1">
      <c r="A10" s="145"/>
      <c r="B10" s="14" t="s">
        <v>170</v>
      </c>
      <c r="C10" s="191" t="s">
        <v>349</v>
      </c>
      <c r="D10" s="191"/>
      <c r="E10" s="191"/>
      <c r="F10" s="191"/>
      <c r="G10" s="191"/>
      <c r="H10" s="191"/>
      <c r="I10" s="191"/>
      <c r="J10" s="191"/>
    </row>
    <row r="11" spans="1:10" ht="24" customHeight="1">
      <c r="A11" s="145"/>
      <c r="B11" s="192" t="s">
        <v>171</v>
      </c>
      <c r="C11" s="16" t="s">
        <v>172</v>
      </c>
      <c r="D11" s="16" t="s">
        <v>173</v>
      </c>
      <c r="E11" s="197" t="s">
        <v>174</v>
      </c>
      <c r="F11" s="197"/>
      <c r="G11" s="197" t="s">
        <v>175</v>
      </c>
      <c r="H11" s="197"/>
      <c r="I11" s="197"/>
      <c r="J11" s="197"/>
    </row>
    <row r="12" spans="1:10" ht="24" customHeight="1">
      <c r="A12" s="145"/>
      <c r="B12" s="192"/>
      <c r="C12" s="208" t="s">
        <v>198</v>
      </c>
      <c r="D12" s="208" t="s">
        <v>177</v>
      </c>
      <c r="E12" s="196" t="s">
        <v>350</v>
      </c>
      <c r="F12" s="196"/>
      <c r="G12" s="196" t="s">
        <v>351</v>
      </c>
      <c r="H12" s="196"/>
      <c r="I12" s="196"/>
      <c r="J12" s="196"/>
    </row>
    <row r="13" spans="1:10" ht="24" customHeight="1">
      <c r="A13" s="145"/>
      <c r="B13" s="192"/>
      <c r="C13" s="208"/>
      <c r="D13" s="208"/>
      <c r="E13" s="196" t="s">
        <v>352</v>
      </c>
      <c r="F13" s="196"/>
      <c r="G13" s="196" t="s">
        <v>353</v>
      </c>
      <c r="H13" s="196"/>
      <c r="I13" s="196"/>
      <c r="J13" s="196"/>
    </row>
    <row r="14" spans="1:10" ht="24" customHeight="1">
      <c r="A14" s="145"/>
      <c r="B14" s="192"/>
      <c r="C14" s="208"/>
      <c r="D14" s="208"/>
      <c r="E14" s="193" t="s">
        <v>354</v>
      </c>
      <c r="F14" s="194"/>
      <c r="G14" s="193" t="s">
        <v>355</v>
      </c>
      <c r="H14" s="195"/>
      <c r="I14" s="195"/>
      <c r="J14" s="194"/>
    </row>
    <row r="15" spans="1:10" ht="24" customHeight="1">
      <c r="A15" s="145"/>
      <c r="B15" s="192"/>
      <c r="C15" s="208"/>
      <c r="D15" s="208"/>
      <c r="E15" s="193" t="s">
        <v>356</v>
      </c>
      <c r="F15" s="194"/>
      <c r="G15" s="193" t="s">
        <v>357</v>
      </c>
      <c r="H15" s="195"/>
      <c r="I15" s="195"/>
      <c r="J15" s="194"/>
    </row>
    <row r="16" spans="1:10" ht="24" customHeight="1">
      <c r="A16" s="145"/>
      <c r="B16" s="192"/>
      <c r="C16" s="208"/>
      <c r="D16" s="209" t="s">
        <v>178</v>
      </c>
      <c r="E16" s="196" t="s">
        <v>350</v>
      </c>
      <c r="F16" s="196"/>
      <c r="G16" s="196" t="s">
        <v>358</v>
      </c>
      <c r="H16" s="196"/>
      <c r="I16" s="196"/>
      <c r="J16" s="196"/>
    </row>
    <row r="17" spans="1:10" ht="24" customHeight="1">
      <c r="A17" s="145"/>
      <c r="B17" s="192"/>
      <c r="C17" s="208"/>
      <c r="D17" s="208"/>
      <c r="E17" s="196" t="s">
        <v>352</v>
      </c>
      <c r="F17" s="196"/>
      <c r="G17" s="196" t="s">
        <v>359</v>
      </c>
      <c r="H17" s="196"/>
      <c r="I17" s="196"/>
      <c r="J17" s="196"/>
    </row>
    <row r="18" spans="1:10" ht="24" customHeight="1">
      <c r="A18" s="145"/>
      <c r="B18" s="192"/>
      <c r="C18" s="208"/>
      <c r="D18" s="208"/>
      <c r="E18" s="193" t="s">
        <v>354</v>
      </c>
      <c r="F18" s="194"/>
      <c r="G18" s="193" t="s">
        <v>360</v>
      </c>
      <c r="H18" s="195"/>
      <c r="I18" s="195"/>
      <c r="J18" s="194"/>
    </row>
    <row r="19" spans="1:10" ht="24" customHeight="1">
      <c r="A19" s="145"/>
      <c r="B19" s="192"/>
      <c r="C19" s="208"/>
      <c r="D19" s="208"/>
      <c r="E19" s="193" t="s">
        <v>356</v>
      </c>
      <c r="F19" s="194"/>
      <c r="G19" s="193" t="s">
        <v>361</v>
      </c>
      <c r="H19" s="195"/>
      <c r="I19" s="195"/>
      <c r="J19" s="194"/>
    </row>
    <row r="20" spans="1:10" ht="24" customHeight="1">
      <c r="A20" s="145"/>
      <c r="B20" s="192"/>
      <c r="C20" s="208"/>
      <c r="D20" s="13" t="s">
        <v>179</v>
      </c>
      <c r="E20" s="193" t="s">
        <v>362</v>
      </c>
      <c r="F20" s="194"/>
      <c r="G20" s="193" t="s">
        <v>363</v>
      </c>
      <c r="H20" s="195"/>
      <c r="I20" s="195"/>
      <c r="J20" s="194"/>
    </row>
    <row r="21" spans="1:10" ht="24" customHeight="1">
      <c r="A21" s="145"/>
      <c r="B21" s="192"/>
      <c r="C21" s="208"/>
      <c r="D21" s="17" t="s">
        <v>180</v>
      </c>
      <c r="E21" s="193" t="s">
        <v>364</v>
      </c>
      <c r="F21" s="194"/>
      <c r="G21" s="193" t="s">
        <v>365</v>
      </c>
      <c r="H21" s="195"/>
      <c r="I21" s="195"/>
      <c r="J21" s="194"/>
    </row>
    <row r="22" spans="1:10" ht="24" customHeight="1">
      <c r="A22" s="145"/>
      <c r="B22" s="192"/>
      <c r="C22" s="19" t="s">
        <v>199</v>
      </c>
      <c r="D22" s="15" t="s">
        <v>182</v>
      </c>
      <c r="E22" s="196" t="s">
        <v>366</v>
      </c>
      <c r="F22" s="196"/>
      <c r="G22" s="193" t="s">
        <v>367</v>
      </c>
      <c r="H22" s="195"/>
      <c r="I22" s="195"/>
      <c r="J22" s="194"/>
    </row>
    <row r="23" spans="1:10" ht="24" customHeight="1">
      <c r="A23" s="145"/>
      <c r="B23" s="192"/>
      <c r="C23" s="13" t="s">
        <v>186</v>
      </c>
      <c r="D23" s="12" t="s">
        <v>187</v>
      </c>
      <c r="E23" s="191" t="s">
        <v>368</v>
      </c>
      <c r="F23" s="191"/>
      <c r="G23" s="196" t="s">
        <v>369</v>
      </c>
      <c r="H23" s="196"/>
      <c r="I23" s="196"/>
      <c r="J23" s="196"/>
    </row>
    <row r="24" spans="1:10" ht="11.25">
      <c r="A24" s="145"/>
      <c r="E24" s="150"/>
      <c r="F24" s="150"/>
      <c r="G24" s="150"/>
      <c r="H24" s="150"/>
      <c r="I24" s="150"/>
      <c r="J24" s="150"/>
    </row>
  </sheetData>
  <mergeCells count="43">
    <mergeCell ref="G11:J11"/>
    <mergeCell ref="C12:C21"/>
    <mergeCell ref="D12:D15"/>
    <mergeCell ref="E12:F12"/>
    <mergeCell ref="G12:J12"/>
    <mergeCell ref="E13:F13"/>
    <mergeCell ref="G13:J13"/>
    <mergeCell ref="E14:F14"/>
    <mergeCell ref="G14:J14"/>
    <mergeCell ref="E15:F15"/>
    <mergeCell ref="G15:J15"/>
    <mergeCell ref="D16:D19"/>
    <mergeCell ref="E16:F16"/>
    <mergeCell ref="G16:J16"/>
    <mergeCell ref="E17:F17"/>
    <mergeCell ref="B2:J2"/>
    <mergeCell ref="I3:J3"/>
    <mergeCell ref="B4:J4"/>
    <mergeCell ref="C5:J5"/>
    <mergeCell ref="C6:J6"/>
    <mergeCell ref="B7:B9"/>
    <mergeCell ref="C7:E7"/>
    <mergeCell ref="F7:J7"/>
    <mergeCell ref="C8:E8"/>
    <mergeCell ref="F8:J8"/>
    <mergeCell ref="C9:E9"/>
    <mergeCell ref="F9:J9"/>
    <mergeCell ref="C10:J10"/>
    <mergeCell ref="B11:B23"/>
    <mergeCell ref="E21:F21"/>
    <mergeCell ref="G21:J21"/>
    <mergeCell ref="E22:F22"/>
    <mergeCell ref="G22:J22"/>
    <mergeCell ref="E23:F23"/>
    <mergeCell ref="G23:J23"/>
    <mergeCell ref="E18:F18"/>
    <mergeCell ref="G18:J18"/>
    <mergeCell ref="E19:F19"/>
    <mergeCell ref="G19:J19"/>
    <mergeCell ref="E20:F20"/>
    <mergeCell ref="G20:J20"/>
    <mergeCell ref="G17:J17"/>
    <mergeCell ref="E11:F11"/>
  </mergeCells>
  <phoneticPr fontId="22"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7" sqref="C7:E7"/>
    </sheetView>
  </sheetViews>
  <sheetFormatPr defaultColWidth="6.875" defaultRowHeight="13.5"/>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0" style="145" customWidth="1"/>
    <col min="11" max="16384" width="6.875" style="145"/>
  </cols>
  <sheetData>
    <row r="1" spans="1:10">
      <c r="A1" s="145"/>
      <c r="J1" s="147" t="s">
        <v>371</v>
      </c>
    </row>
    <row r="2" spans="1:10" ht="19.5" customHeight="1">
      <c r="A2" s="145"/>
      <c r="B2" s="210" t="s">
        <v>370</v>
      </c>
      <c r="C2" s="211"/>
      <c r="D2" s="211"/>
      <c r="E2" s="211"/>
      <c r="F2" s="211"/>
      <c r="G2" s="211"/>
      <c r="H2" s="211"/>
      <c r="I2" s="211"/>
      <c r="J2" s="212"/>
    </row>
    <row r="3" spans="1:10" ht="25.5">
      <c r="A3" s="145"/>
      <c r="B3" s="148"/>
      <c r="C3" s="148"/>
      <c r="D3" s="148"/>
      <c r="E3" s="149"/>
      <c r="F3" s="149"/>
      <c r="G3" s="149"/>
      <c r="H3" s="149"/>
      <c r="I3" s="204" t="s">
        <v>5</v>
      </c>
      <c r="J3" s="213"/>
    </row>
    <row r="4" spans="1:10" ht="12">
      <c r="A4" s="145"/>
      <c r="B4" s="214" t="s">
        <v>346</v>
      </c>
      <c r="C4" s="214"/>
      <c r="D4" s="214"/>
      <c r="E4" s="214"/>
      <c r="F4" s="214"/>
      <c r="G4" s="214"/>
      <c r="H4" s="214"/>
      <c r="I4" s="214"/>
      <c r="J4" s="214"/>
    </row>
    <row r="5" spans="1:10" ht="24.95" customHeight="1">
      <c r="A5" s="145"/>
      <c r="B5" s="10" t="s">
        <v>165</v>
      </c>
      <c r="C5" s="215" t="s">
        <v>372</v>
      </c>
      <c r="D5" s="216"/>
      <c r="E5" s="216"/>
      <c r="F5" s="216"/>
      <c r="G5" s="216"/>
      <c r="H5" s="216"/>
      <c r="I5" s="216"/>
      <c r="J5" s="217"/>
    </row>
    <row r="6" spans="1:10" ht="24.95" customHeight="1">
      <c r="A6" s="145"/>
      <c r="B6" s="11" t="s">
        <v>166</v>
      </c>
      <c r="C6" s="215" t="s">
        <v>305</v>
      </c>
      <c r="D6" s="216"/>
      <c r="E6" s="216"/>
      <c r="F6" s="216"/>
      <c r="G6" s="216"/>
      <c r="H6" s="216"/>
      <c r="I6" s="216"/>
      <c r="J6" s="217"/>
    </row>
    <row r="7" spans="1:10" ht="24.95" customHeight="1">
      <c r="A7" s="145"/>
      <c r="B7" s="218" t="s">
        <v>373</v>
      </c>
      <c r="C7" s="221" t="s">
        <v>167</v>
      </c>
      <c r="D7" s="222"/>
      <c r="E7" s="223"/>
      <c r="F7" s="224">
        <v>206544.4</v>
      </c>
      <c r="G7" s="225"/>
      <c r="H7" s="225"/>
      <c r="I7" s="225"/>
      <c r="J7" s="226"/>
    </row>
    <row r="8" spans="1:10" ht="24.95" customHeight="1">
      <c r="A8" s="145"/>
      <c r="B8" s="219"/>
      <c r="C8" s="221" t="s">
        <v>168</v>
      </c>
      <c r="D8" s="222"/>
      <c r="E8" s="223"/>
      <c r="F8" s="224">
        <v>206544.4</v>
      </c>
      <c r="G8" s="225"/>
      <c r="H8" s="225"/>
      <c r="I8" s="225"/>
      <c r="J8" s="226"/>
    </row>
    <row r="9" spans="1:10" ht="24.95" customHeight="1">
      <c r="A9" s="145"/>
      <c r="B9" s="220"/>
      <c r="C9" s="221" t="s">
        <v>169</v>
      </c>
      <c r="D9" s="222"/>
      <c r="E9" s="223"/>
      <c r="F9" s="227" t="s">
        <v>3</v>
      </c>
      <c r="G9" s="228"/>
      <c r="H9" s="228"/>
      <c r="I9" s="228"/>
      <c r="J9" s="229"/>
    </row>
    <row r="10" spans="1:10" ht="24.95" customHeight="1">
      <c r="A10" s="145"/>
      <c r="B10" s="14" t="s">
        <v>170</v>
      </c>
      <c r="C10" s="230" t="s">
        <v>374</v>
      </c>
      <c r="D10" s="231"/>
      <c r="E10" s="231"/>
      <c r="F10" s="231"/>
      <c r="G10" s="231"/>
      <c r="H10" s="231"/>
      <c r="I10" s="231"/>
      <c r="J10" s="232"/>
    </row>
    <row r="11" spans="1:10" ht="24.95" customHeight="1">
      <c r="A11" s="145"/>
      <c r="B11" s="209" t="s">
        <v>171</v>
      </c>
      <c r="C11" s="16" t="s">
        <v>172</v>
      </c>
      <c r="D11" s="16" t="s">
        <v>173</v>
      </c>
      <c r="E11" s="221" t="s">
        <v>174</v>
      </c>
      <c r="F11" s="223"/>
      <c r="G11" s="221" t="s">
        <v>175</v>
      </c>
      <c r="H11" s="222"/>
      <c r="I11" s="222"/>
      <c r="J11" s="223"/>
    </row>
    <row r="12" spans="1:10" ht="24.95" customHeight="1">
      <c r="A12" s="145"/>
      <c r="B12" s="208"/>
      <c r="C12" s="209" t="s">
        <v>198</v>
      </c>
      <c r="D12" s="13" t="s">
        <v>177</v>
      </c>
      <c r="E12" s="221" t="s">
        <v>375</v>
      </c>
      <c r="F12" s="223"/>
      <c r="G12" s="221" t="s">
        <v>376</v>
      </c>
      <c r="H12" s="222"/>
      <c r="I12" s="222"/>
      <c r="J12" s="223"/>
    </row>
    <row r="13" spans="1:10" ht="24.95" customHeight="1">
      <c r="A13" s="145"/>
      <c r="B13" s="208"/>
      <c r="C13" s="208"/>
      <c r="D13" s="13" t="s">
        <v>178</v>
      </c>
      <c r="E13" s="230" t="s">
        <v>377</v>
      </c>
      <c r="F13" s="232"/>
      <c r="G13" s="230" t="s">
        <v>378</v>
      </c>
      <c r="H13" s="231"/>
      <c r="I13" s="231"/>
      <c r="J13" s="232"/>
    </row>
    <row r="14" spans="1:10" ht="24.95" customHeight="1">
      <c r="A14" s="145"/>
      <c r="B14" s="208"/>
      <c r="C14" s="208"/>
      <c r="D14" s="13" t="s">
        <v>179</v>
      </c>
      <c r="E14" s="230" t="s">
        <v>379</v>
      </c>
      <c r="F14" s="232"/>
      <c r="G14" s="230" t="s">
        <v>380</v>
      </c>
      <c r="H14" s="231"/>
      <c r="I14" s="231"/>
      <c r="J14" s="232"/>
    </row>
    <row r="15" spans="1:10" ht="24.95" customHeight="1">
      <c r="A15" s="145"/>
      <c r="B15" s="208"/>
      <c r="C15" s="233"/>
      <c r="D15" s="13" t="s">
        <v>180</v>
      </c>
      <c r="E15" s="230" t="s">
        <v>364</v>
      </c>
      <c r="F15" s="232"/>
      <c r="G15" s="234" t="s">
        <v>381</v>
      </c>
      <c r="H15" s="235"/>
      <c r="I15" s="235"/>
      <c r="J15" s="236"/>
    </row>
    <row r="16" spans="1:10" ht="24.95" customHeight="1">
      <c r="A16" s="145"/>
      <c r="B16" s="208"/>
      <c r="C16" s="19" t="s">
        <v>199</v>
      </c>
      <c r="D16" s="12" t="s">
        <v>182</v>
      </c>
      <c r="E16" s="230" t="s">
        <v>372</v>
      </c>
      <c r="F16" s="232"/>
      <c r="G16" s="230" t="s">
        <v>382</v>
      </c>
      <c r="H16" s="231"/>
      <c r="I16" s="231"/>
      <c r="J16" s="232"/>
    </row>
    <row r="17" spans="1:10" ht="24.95" customHeight="1">
      <c r="A17" s="145"/>
      <c r="B17" s="233"/>
      <c r="C17" s="13" t="s">
        <v>186</v>
      </c>
      <c r="D17" s="12" t="s">
        <v>187</v>
      </c>
      <c r="E17" s="193" t="s">
        <v>383</v>
      </c>
      <c r="F17" s="194"/>
      <c r="G17" s="193" t="s">
        <v>384</v>
      </c>
      <c r="H17" s="195"/>
      <c r="I17" s="195"/>
      <c r="J17" s="194"/>
    </row>
    <row r="18" spans="1:10" ht="11.25">
      <c r="A18" s="145"/>
    </row>
    <row r="19" spans="1:10" ht="11.25">
      <c r="A19" s="145"/>
    </row>
    <row r="20" spans="1:10" ht="11.25">
      <c r="A20" s="145"/>
    </row>
    <row r="21" spans="1:10" ht="11.25">
      <c r="A21" s="145"/>
    </row>
    <row r="22" spans="1:10" ht="11.25">
      <c r="A22" s="145"/>
    </row>
    <row r="23" spans="1:10" ht="11.25">
      <c r="A23" s="145"/>
    </row>
    <row r="24" spans="1:10" ht="11.25">
      <c r="A24" s="145"/>
    </row>
  </sheetData>
  <mergeCells count="29">
    <mergeCell ref="E16:F16"/>
    <mergeCell ref="G16:J16"/>
    <mergeCell ref="E17:F17"/>
    <mergeCell ref="G13:J13"/>
    <mergeCell ref="E14:F14"/>
    <mergeCell ref="G14:J14"/>
    <mergeCell ref="E15:F15"/>
    <mergeCell ref="G15:J15"/>
    <mergeCell ref="G17:J17"/>
    <mergeCell ref="B7:B9"/>
    <mergeCell ref="C7:E7"/>
    <mergeCell ref="F7:J7"/>
    <mergeCell ref="C8:E8"/>
    <mergeCell ref="F8:J8"/>
    <mergeCell ref="C9:E9"/>
    <mergeCell ref="F9:J9"/>
    <mergeCell ref="C10:J10"/>
    <mergeCell ref="B11:B17"/>
    <mergeCell ref="E11:F11"/>
    <mergeCell ref="G11:J11"/>
    <mergeCell ref="C12:C15"/>
    <mergeCell ref="E12:F12"/>
    <mergeCell ref="G12:J12"/>
    <mergeCell ref="E13:F13"/>
    <mergeCell ref="B2:J2"/>
    <mergeCell ref="I3:J3"/>
    <mergeCell ref="B4:J4"/>
    <mergeCell ref="C5:J5"/>
    <mergeCell ref="C6:J6"/>
  </mergeCells>
  <phoneticPr fontId="22"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22" sqref="F22"/>
    </sheetView>
  </sheetViews>
  <sheetFormatPr defaultColWidth="6.875" defaultRowHeight="13.5"/>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0" style="145" customWidth="1"/>
    <col min="11" max="16384" width="6.875" style="145"/>
  </cols>
  <sheetData>
    <row r="1" spans="1:10">
      <c r="A1" s="145"/>
      <c r="J1" s="147" t="s">
        <v>385</v>
      </c>
    </row>
    <row r="2" spans="1:10" ht="19.5" customHeight="1">
      <c r="A2" s="145"/>
      <c r="B2" s="210" t="s">
        <v>370</v>
      </c>
      <c r="C2" s="211"/>
      <c r="D2" s="211"/>
      <c r="E2" s="211"/>
      <c r="F2" s="211"/>
      <c r="G2" s="211"/>
      <c r="H2" s="211"/>
      <c r="I2" s="211"/>
      <c r="J2" s="212"/>
    </row>
    <row r="3" spans="1:10" ht="25.5">
      <c r="A3" s="145"/>
      <c r="B3" s="148"/>
      <c r="C3" s="148"/>
      <c r="D3" s="148"/>
      <c r="E3" s="149"/>
      <c r="F3" s="149"/>
      <c r="G3" s="149"/>
      <c r="H3" s="149"/>
      <c r="I3" s="204" t="s">
        <v>5</v>
      </c>
      <c r="J3" s="213"/>
    </row>
    <row r="4" spans="1:10" ht="12">
      <c r="A4" s="145"/>
      <c r="B4" s="206" t="s">
        <v>346</v>
      </c>
      <c r="C4" s="206"/>
      <c r="D4" s="206"/>
      <c r="E4" s="206"/>
      <c r="F4" s="206"/>
      <c r="G4" s="206"/>
      <c r="H4" s="206"/>
      <c r="I4" s="206"/>
      <c r="J4" s="206"/>
    </row>
    <row r="5" spans="1:10" ht="33.950000000000003" customHeight="1">
      <c r="A5" s="145"/>
      <c r="B5" s="10" t="s">
        <v>165</v>
      </c>
      <c r="C5" s="207" t="s">
        <v>386</v>
      </c>
      <c r="D5" s="207"/>
      <c r="E5" s="207"/>
      <c r="F5" s="207"/>
      <c r="G5" s="207"/>
      <c r="H5" s="207"/>
      <c r="I5" s="207"/>
      <c r="J5" s="207"/>
    </row>
    <row r="6" spans="1:10" ht="26.1" customHeight="1">
      <c r="A6" s="145"/>
      <c r="B6" s="11" t="s">
        <v>166</v>
      </c>
      <c r="C6" s="207" t="s">
        <v>305</v>
      </c>
      <c r="D6" s="207"/>
      <c r="E6" s="207"/>
      <c r="F6" s="207"/>
      <c r="G6" s="207"/>
      <c r="H6" s="207"/>
      <c r="I6" s="207"/>
      <c r="J6" s="207"/>
    </row>
    <row r="7" spans="1:10" ht="24" customHeight="1">
      <c r="A7" s="145"/>
      <c r="B7" s="198" t="s">
        <v>373</v>
      </c>
      <c r="C7" s="199" t="s">
        <v>167</v>
      </c>
      <c r="D7" s="199"/>
      <c r="E7" s="199"/>
      <c r="F7" s="200">
        <v>2074572.6</v>
      </c>
      <c r="G7" s="200"/>
      <c r="H7" s="200"/>
      <c r="I7" s="200"/>
      <c r="J7" s="200"/>
    </row>
    <row r="8" spans="1:10" ht="21.95" customHeight="1">
      <c r="A8" s="145"/>
      <c r="B8" s="192"/>
      <c r="C8" s="199" t="s">
        <v>168</v>
      </c>
      <c r="D8" s="199"/>
      <c r="E8" s="199"/>
      <c r="F8" s="200">
        <v>2074572.6</v>
      </c>
      <c r="G8" s="200"/>
      <c r="H8" s="200"/>
      <c r="I8" s="200"/>
      <c r="J8" s="200"/>
    </row>
    <row r="9" spans="1:10" ht="21.95" customHeight="1">
      <c r="A9" s="145"/>
      <c r="B9" s="192"/>
      <c r="C9" s="199" t="s">
        <v>169</v>
      </c>
      <c r="D9" s="199"/>
      <c r="E9" s="199"/>
      <c r="F9" s="201" t="s">
        <v>3</v>
      </c>
      <c r="G9" s="201"/>
      <c r="H9" s="201"/>
      <c r="I9" s="201"/>
      <c r="J9" s="201"/>
    </row>
    <row r="10" spans="1:10" ht="60" customHeight="1">
      <c r="A10" s="145"/>
      <c r="B10" s="14" t="s">
        <v>170</v>
      </c>
      <c r="C10" s="191" t="s">
        <v>387</v>
      </c>
      <c r="D10" s="191"/>
      <c r="E10" s="191"/>
      <c r="F10" s="191"/>
      <c r="G10" s="191"/>
      <c r="H10" s="191"/>
      <c r="I10" s="191"/>
      <c r="J10" s="191"/>
    </row>
    <row r="11" spans="1:10" ht="24.95" customHeight="1">
      <c r="A11" s="145"/>
      <c r="B11" s="192" t="s">
        <v>171</v>
      </c>
      <c r="C11" s="16" t="s">
        <v>172</v>
      </c>
      <c r="D11" s="16" t="s">
        <v>173</v>
      </c>
      <c r="E11" s="197" t="s">
        <v>174</v>
      </c>
      <c r="F11" s="197"/>
      <c r="G11" s="197" t="s">
        <v>175</v>
      </c>
      <c r="H11" s="197"/>
      <c r="I11" s="197"/>
      <c r="J11" s="197"/>
    </row>
    <row r="12" spans="1:10" ht="24.95" customHeight="1">
      <c r="A12" s="145"/>
      <c r="B12" s="192"/>
      <c r="C12" s="208" t="s">
        <v>198</v>
      </c>
      <c r="D12" s="17" t="s">
        <v>177</v>
      </c>
      <c r="E12" s="221" t="s">
        <v>388</v>
      </c>
      <c r="F12" s="223"/>
      <c r="G12" s="221" t="s">
        <v>389</v>
      </c>
      <c r="H12" s="222"/>
      <c r="I12" s="222"/>
      <c r="J12" s="223"/>
    </row>
    <row r="13" spans="1:10" ht="24.95" customHeight="1">
      <c r="A13" s="145"/>
      <c r="B13" s="192"/>
      <c r="C13" s="208"/>
      <c r="D13" s="18" t="s">
        <v>178</v>
      </c>
      <c r="E13" s="230" t="s">
        <v>390</v>
      </c>
      <c r="F13" s="232"/>
      <c r="G13" s="230" t="s">
        <v>391</v>
      </c>
      <c r="H13" s="231"/>
      <c r="I13" s="231"/>
      <c r="J13" s="232"/>
    </row>
    <row r="14" spans="1:10" ht="24.95" customHeight="1">
      <c r="A14" s="145"/>
      <c r="B14" s="192"/>
      <c r="C14" s="208"/>
      <c r="D14" s="13" t="s">
        <v>179</v>
      </c>
      <c r="E14" s="230" t="s">
        <v>392</v>
      </c>
      <c r="F14" s="232"/>
      <c r="G14" s="230" t="s">
        <v>393</v>
      </c>
      <c r="H14" s="231"/>
      <c r="I14" s="231"/>
      <c r="J14" s="232"/>
    </row>
    <row r="15" spans="1:10" ht="24.95" customHeight="1">
      <c r="A15" s="145"/>
      <c r="B15" s="192"/>
      <c r="C15" s="208"/>
      <c r="D15" s="13" t="s">
        <v>180</v>
      </c>
      <c r="E15" s="230" t="s">
        <v>364</v>
      </c>
      <c r="F15" s="232"/>
      <c r="G15" s="237" t="s">
        <v>394</v>
      </c>
      <c r="H15" s="237"/>
      <c r="I15" s="237"/>
      <c r="J15" s="237"/>
    </row>
    <row r="16" spans="1:10" ht="24.95" customHeight="1">
      <c r="A16" s="145"/>
      <c r="B16" s="192"/>
      <c r="C16" s="238" t="s">
        <v>199</v>
      </c>
      <c r="D16" s="12" t="s">
        <v>182</v>
      </c>
      <c r="E16" s="230" t="s">
        <v>395</v>
      </c>
      <c r="F16" s="232"/>
      <c r="G16" s="240" t="s">
        <v>396</v>
      </c>
      <c r="H16" s="240"/>
      <c r="I16" s="240"/>
      <c r="J16" s="240"/>
    </row>
    <row r="17" spans="1:10" ht="24.95" customHeight="1">
      <c r="A17" s="145"/>
      <c r="B17" s="192"/>
      <c r="C17" s="239"/>
      <c r="D17" s="12" t="s">
        <v>185</v>
      </c>
      <c r="E17" s="230" t="s">
        <v>397</v>
      </c>
      <c r="F17" s="232"/>
      <c r="G17" s="241" t="s">
        <v>398</v>
      </c>
      <c r="H17" s="242"/>
      <c r="I17" s="242"/>
      <c r="J17" s="243"/>
    </row>
    <row r="18" spans="1:10" ht="24.95" customHeight="1">
      <c r="A18" s="145"/>
      <c r="B18" s="192"/>
      <c r="C18" s="13" t="s">
        <v>186</v>
      </c>
      <c r="D18" s="20" t="s">
        <v>187</v>
      </c>
      <c r="E18" s="196" t="s">
        <v>383</v>
      </c>
      <c r="F18" s="196"/>
      <c r="G18" s="196" t="s">
        <v>399</v>
      </c>
      <c r="H18" s="196"/>
      <c r="I18" s="196"/>
      <c r="J18" s="196"/>
    </row>
    <row r="19" spans="1:10" ht="11.25">
      <c r="A19" s="145"/>
    </row>
    <row r="20" spans="1:10" ht="11.25">
      <c r="A20" s="145"/>
    </row>
    <row r="21" spans="1:10" ht="11.25">
      <c r="A21" s="145"/>
    </row>
    <row r="22" spans="1:10" ht="11.25">
      <c r="A22" s="145"/>
    </row>
    <row r="23" spans="1:10" ht="11.25">
      <c r="A23" s="145"/>
    </row>
  </sheetData>
  <mergeCells count="32">
    <mergeCell ref="E17:F17"/>
    <mergeCell ref="G17:J17"/>
    <mergeCell ref="E18:F18"/>
    <mergeCell ref="G18:J18"/>
    <mergeCell ref="C10:J10"/>
    <mergeCell ref="B11:B18"/>
    <mergeCell ref="E11:F11"/>
    <mergeCell ref="G11:J11"/>
    <mergeCell ref="C12:C15"/>
    <mergeCell ref="E12:F12"/>
    <mergeCell ref="G12:J12"/>
    <mergeCell ref="E13:F13"/>
    <mergeCell ref="G13:J13"/>
    <mergeCell ref="E14:F14"/>
    <mergeCell ref="G14:J14"/>
    <mergeCell ref="E15:F15"/>
    <mergeCell ref="G15:J15"/>
    <mergeCell ref="C16:C17"/>
    <mergeCell ref="E16:F16"/>
    <mergeCell ref="G16:J16"/>
    <mergeCell ref="B7:B9"/>
    <mergeCell ref="C7:E7"/>
    <mergeCell ref="F7:J7"/>
    <mergeCell ref="C8:E8"/>
    <mergeCell ref="F8:J8"/>
    <mergeCell ref="C9:E9"/>
    <mergeCell ref="F9:J9"/>
    <mergeCell ref="B2:J2"/>
    <mergeCell ref="I3:J3"/>
    <mergeCell ref="B4:J4"/>
    <mergeCell ref="C5:J5"/>
    <mergeCell ref="C6:J6"/>
  </mergeCells>
  <phoneticPr fontId="22"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J1" sqref="J1"/>
    </sheetView>
  </sheetViews>
  <sheetFormatPr defaultColWidth="6.875" defaultRowHeight="13.5"/>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0" style="145" customWidth="1"/>
    <col min="11" max="16384" width="6.875" style="145"/>
  </cols>
  <sheetData>
    <row r="1" spans="1:10">
      <c r="A1" s="145"/>
      <c r="J1" s="147" t="s">
        <v>400</v>
      </c>
    </row>
    <row r="2" spans="1:10" ht="19.5" customHeight="1">
      <c r="A2" s="145"/>
      <c r="B2" s="210" t="s">
        <v>370</v>
      </c>
      <c r="C2" s="211"/>
      <c r="D2" s="211"/>
      <c r="E2" s="211"/>
      <c r="F2" s="211"/>
      <c r="G2" s="211"/>
      <c r="H2" s="211"/>
      <c r="I2" s="211"/>
      <c r="J2" s="212"/>
    </row>
    <row r="3" spans="1:10" ht="25.5">
      <c r="A3" s="145"/>
      <c r="B3" s="148"/>
      <c r="C3" s="148"/>
      <c r="D3" s="148"/>
      <c r="E3" s="149"/>
      <c r="F3" s="149"/>
      <c r="G3" s="149"/>
      <c r="H3" s="149"/>
      <c r="I3" s="204" t="s">
        <v>5</v>
      </c>
      <c r="J3" s="213"/>
    </row>
    <row r="4" spans="1:10" ht="12">
      <c r="A4" s="145"/>
      <c r="B4" s="214" t="s">
        <v>346</v>
      </c>
      <c r="C4" s="214"/>
      <c r="D4" s="214"/>
      <c r="E4" s="214"/>
      <c r="F4" s="214"/>
      <c r="G4" s="214"/>
      <c r="H4" s="214"/>
      <c r="I4" s="214"/>
      <c r="J4" s="214"/>
    </row>
    <row r="5" spans="1:10" ht="33.950000000000003" customHeight="1">
      <c r="A5" s="145"/>
      <c r="B5" s="10" t="s">
        <v>165</v>
      </c>
      <c r="C5" s="207" t="s">
        <v>334</v>
      </c>
      <c r="D5" s="207"/>
      <c r="E5" s="207"/>
      <c r="F5" s="207"/>
      <c r="G5" s="207"/>
      <c r="H5" s="207"/>
      <c r="I5" s="207"/>
      <c r="J5" s="207"/>
    </row>
    <row r="6" spans="1:10" ht="26.1" customHeight="1">
      <c r="A6" s="145"/>
      <c r="B6" s="11" t="s">
        <v>166</v>
      </c>
      <c r="C6" s="207" t="s">
        <v>305</v>
      </c>
      <c r="D6" s="207"/>
      <c r="E6" s="207"/>
      <c r="F6" s="207"/>
      <c r="G6" s="207"/>
      <c r="H6" s="207"/>
      <c r="I6" s="207"/>
      <c r="J6" s="207"/>
    </row>
    <row r="7" spans="1:10" ht="24" customHeight="1">
      <c r="A7" s="145"/>
      <c r="B7" s="252" t="s">
        <v>401</v>
      </c>
      <c r="C7" s="253" t="s">
        <v>167</v>
      </c>
      <c r="D7" s="253"/>
      <c r="E7" s="253"/>
      <c r="F7" s="254">
        <v>5190000</v>
      </c>
      <c r="G7" s="254"/>
      <c r="H7" s="254"/>
      <c r="I7" s="254"/>
      <c r="J7" s="254"/>
    </row>
    <row r="8" spans="1:10" ht="21.95" customHeight="1">
      <c r="A8" s="145"/>
      <c r="B8" s="245"/>
      <c r="C8" s="253" t="s">
        <v>168</v>
      </c>
      <c r="D8" s="253"/>
      <c r="E8" s="253"/>
      <c r="F8" s="254">
        <v>5190000</v>
      </c>
      <c r="G8" s="254"/>
      <c r="H8" s="254"/>
      <c r="I8" s="254"/>
      <c r="J8" s="254"/>
    </row>
    <row r="9" spans="1:10" ht="21.95" customHeight="1">
      <c r="A9" s="145"/>
      <c r="B9" s="245"/>
      <c r="C9" s="253" t="s">
        <v>169</v>
      </c>
      <c r="D9" s="253"/>
      <c r="E9" s="253"/>
      <c r="F9" s="254" t="s">
        <v>3</v>
      </c>
      <c r="G9" s="254"/>
      <c r="H9" s="254"/>
      <c r="I9" s="254"/>
      <c r="J9" s="254"/>
    </row>
    <row r="10" spans="1:10" ht="42" customHeight="1">
      <c r="A10" s="145"/>
      <c r="B10" s="151" t="s">
        <v>170</v>
      </c>
      <c r="C10" s="244" t="s">
        <v>402</v>
      </c>
      <c r="D10" s="244"/>
      <c r="E10" s="244"/>
      <c r="F10" s="244"/>
      <c r="G10" s="244"/>
      <c r="H10" s="244"/>
      <c r="I10" s="244"/>
      <c r="J10" s="244"/>
    </row>
    <row r="11" spans="1:10" ht="24.95" customHeight="1">
      <c r="A11" s="145"/>
      <c r="B11" s="245" t="s">
        <v>171</v>
      </c>
      <c r="C11" s="152" t="s">
        <v>172</v>
      </c>
      <c r="D11" s="152" t="s">
        <v>173</v>
      </c>
      <c r="E11" s="249" t="s">
        <v>174</v>
      </c>
      <c r="F11" s="249"/>
      <c r="G11" s="249" t="s">
        <v>175</v>
      </c>
      <c r="H11" s="249"/>
      <c r="I11" s="249"/>
      <c r="J11" s="249"/>
    </row>
    <row r="12" spans="1:10" ht="24.95" customHeight="1">
      <c r="A12" s="145"/>
      <c r="B12" s="245"/>
      <c r="C12" s="250" t="s">
        <v>198</v>
      </c>
      <c r="D12" s="250" t="s">
        <v>177</v>
      </c>
      <c r="E12" s="248" t="s">
        <v>403</v>
      </c>
      <c r="F12" s="248"/>
      <c r="G12" s="248" t="s">
        <v>404</v>
      </c>
      <c r="H12" s="248"/>
      <c r="I12" s="248"/>
      <c r="J12" s="248"/>
    </row>
    <row r="13" spans="1:10" ht="24.95" customHeight="1">
      <c r="A13" s="145"/>
      <c r="B13" s="245"/>
      <c r="C13" s="250"/>
      <c r="D13" s="250"/>
      <c r="E13" s="248" t="s">
        <v>405</v>
      </c>
      <c r="F13" s="248"/>
      <c r="G13" s="248" t="s">
        <v>406</v>
      </c>
      <c r="H13" s="248"/>
      <c r="I13" s="248"/>
      <c r="J13" s="248"/>
    </row>
    <row r="14" spans="1:10" ht="24.95" customHeight="1">
      <c r="A14" s="145"/>
      <c r="B14" s="245"/>
      <c r="C14" s="250"/>
      <c r="D14" s="251"/>
      <c r="E14" s="248" t="s">
        <v>407</v>
      </c>
      <c r="F14" s="248"/>
      <c r="G14" s="248" t="s">
        <v>408</v>
      </c>
      <c r="H14" s="248"/>
      <c r="I14" s="248"/>
      <c r="J14" s="248"/>
    </row>
    <row r="15" spans="1:10" ht="24.95" customHeight="1">
      <c r="A15" s="145"/>
      <c r="B15" s="245"/>
      <c r="C15" s="250"/>
      <c r="D15" s="245" t="s">
        <v>178</v>
      </c>
      <c r="E15" s="248" t="s">
        <v>409</v>
      </c>
      <c r="F15" s="248"/>
      <c r="G15" s="248" t="s">
        <v>410</v>
      </c>
      <c r="H15" s="248"/>
      <c r="I15" s="248"/>
      <c r="J15" s="248"/>
    </row>
    <row r="16" spans="1:10" ht="24.95" customHeight="1">
      <c r="A16" s="145"/>
      <c r="B16" s="245"/>
      <c r="C16" s="250"/>
      <c r="D16" s="245"/>
      <c r="E16" s="248" t="s">
        <v>405</v>
      </c>
      <c r="F16" s="248"/>
      <c r="G16" s="248" t="s">
        <v>411</v>
      </c>
      <c r="H16" s="248"/>
      <c r="I16" s="248"/>
      <c r="J16" s="248"/>
    </row>
    <row r="17" spans="1:10" ht="24.95" customHeight="1">
      <c r="A17" s="145"/>
      <c r="B17" s="245"/>
      <c r="C17" s="250"/>
      <c r="D17" s="245"/>
      <c r="E17" s="248" t="s">
        <v>412</v>
      </c>
      <c r="F17" s="248"/>
      <c r="G17" s="248" t="s">
        <v>413</v>
      </c>
      <c r="H17" s="248"/>
      <c r="I17" s="248"/>
      <c r="J17" s="248"/>
    </row>
    <row r="18" spans="1:10" ht="24.95" customHeight="1">
      <c r="A18" s="145"/>
      <c r="B18" s="245"/>
      <c r="C18" s="250"/>
      <c r="D18" s="153" t="s">
        <v>179</v>
      </c>
      <c r="E18" s="248" t="s">
        <v>414</v>
      </c>
      <c r="F18" s="248"/>
      <c r="G18" s="248" t="s">
        <v>415</v>
      </c>
      <c r="H18" s="248"/>
      <c r="I18" s="248"/>
      <c r="J18" s="248"/>
    </row>
    <row r="19" spans="1:10" ht="24.95" customHeight="1">
      <c r="A19" s="145"/>
      <c r="B19" s="245"/>
      <c r="C19" s="250"/>
      <c r="D19" s="153" t="s">
        <v>180</v>
      </c>
      <c r="E19" s="248" t="s">
        <v>416</v>
      </c>
      <c r="F19" s="248"/>
      <c r="G19" s="248" t="s">
        <v>417</v>
      </c>
      <c r="H19" s="248"/>
      <c r="I19" s="248"/>
      <c r="J19" s="248"/>
    </row>
    <row r="20" spans="1:10" ht="28.5" customHeight="1">
      <c r="A20" s="145"/>
      <c r="B20" s="245"/>
      <c r="C20" s="154" t="s">
        <v>199</v>
      </c>
      <c r="D20" s="155" t="s">
        <v>182</v>
      </c>
      <c r="E20" s="248" t="s">
        <v>418</v>
      </c>
      <c r="F20" s="248"/>
      <c r="G20" s="248" t="s">
        <v>419</v>
      </c>
      <c r="H20" s="248"/>
      <c r="I20" s="248"/>
      <c r="J20" s="248"/>
    </row>
    <row r="21" spans="1:10" ht="31.5" customHeight="1">
      <c r="A21" s="145"/>
      <c r="B21" s="245"/>
      <c r="C21" s="153" t="s">
        <v>186</v>
      </c>
      <c r="D21" s="156" t="s">
        <v>187</v>
      </c>
      <c r="E21" s="246" t="s">
        <v>420</v>
      </c>
      <c r="F21" s="247"/>
      <c r="G21" s="244" t="s">
        <v>421</v>
      </c>
      <c r="H21" s="244"/>
      <c r="I21" s="244"/>
      <c r="J21" s="244"/>
    </row>
    <row r="22" spans="1:10" ht="11.25">
      <c r="A22" s="145"/>
    </row>
    <row r="23" spans="1:10" ht="11.25">
      <c r="A23" s="145"/>
    </row>
    <row r="24" spans="1:10" ht="11.25">
      <c r="A24" s="145"/>
    </row>
  </sheetData>
  <mergeCells count="39">
    <mergeCell ref="D15:D17"/>
    <mergeCell ref="E15:F15"/>
    <mergeCell ref="G15:J15"/>
    <mergeCell ref="E16:F16"/>
    <mergeCell ref="G16:J16"/>
    <mergeCell ref="E17:F17"/>
    <mergeCell ref="G12:J12"/>
    <mergeCell ref="E13:F13"/>
    <mergeCell ref="G13:J13"/>
    <mergeCell ref="E14:F14"/>
    <mergeCell ref="G14:J14"/>
    <mergeCell ref="B2:J2"/>
    <mergeCell ref="I3:J3"/>
    <mergeCell ref="B4:J4"/>
    <mergeCell ref="C5:J5"/>
    <mergeCell ref="C6:J6"/>
    <mergeCell ref="B7:B9"/>
    <mergeCell ref="C7:E7"/>
    <mergeCell ref="F7:J7"/>
    <mergeCell ref="C8:E8"/>
    <mergeCell ref="F8:J8"/>
    <mergeCell ref="C9:E9"/>
    <mergeCell ref="F9:J9"/>
    <mergeCell ref="C10:J10"/>
    <mergeCell ref="B11:B21"/>
    <mergeCell ref="E21:F21"/>
    <mergeCell ref="G21:J21"/>
    <mergeCell ref="E18:F18"/>
    <mergeCell ref="G18:J18"/>
    <mergeCell ref="E19:F19"/>
    <mergeCell ref="G19:J19"/>
    <mergeCell ref="E20:F20"/>
    <mergeCell ref="G20:J20"/>
    <mergeCell ref="G17:J17"/>
    <mergeCell ref="E11:F11"/>
    <mergeCell ref="G11:J11"/>
    <mergeCell ref="C12:C19"/>
    <mergeCell ref="D12:D14"/>
    <mergeCell ref="E12:F12"/>
  </mergeCells>
  <phoneticPr fontId="22" type="noConversion"/>
  <pageMargins left="0.75" right="0.75" top="1" bottom="1" header="0.51180555555555596" footer="0.5118055555555559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N10" sqref="N10"/>
    </sheetView>
  </sheetViews>
  <sheetFormatPr defaultColWidth="6.875" defaultRowHeight="12.75" customHeight="1"/>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1.125" style="145" customWidth="1"/>
    <col min="11" max="16384" width="6.875" style="145"/>
  </cols>
  <sheetData>
    <row r="1" spans="2:10" s="145" customFormat="1" ht="13.5">
      <c r="B1" s="146"/>
      <c r="J1" s="147" t="s">
        <v>454</v>
      </c>
    </row>
    <row r="2" spans="2:10" s="145" customFormat="1" ht="11.25">
      <c r="B2" s="255" t="s">
        <v>455</v>
      </c>
      <c r="C2" s="255"/>
      <c r="D2" s="255"/>
      <c r="E2" s="255"/>
      <c r="F2" s="255"/>
      <c r="G2" s="255"/>
      <c r="H2" s="255"/>
      <c r="I2" s="255"/>
      <c r="J2" s="255"/>
    </row>
    <row r="3" spans="2:10" s="145" customFormat="1" ht="11.25">
      <c r="B3" s="255"/>
      <c r="C3" s="255"/>
      <c r="D3" s="255"/>
      <c r="E3" s="255"/>
      <c r="F3" s="255"/>
      <c r="G3" s="255"/>
      <c r="H3" s="255"/>
      <c r="I3" s="255"/>
      <c r="J3" s="255"/>
    </row>
    <row r="4" spans="2:10" s="145" customFormat="1" ht="26.1" customHeight="1">
      <c r="B4" s="206" t="s">
        <v>346</v>
      </c>
      <c r="C4" s="206"/>
      <c r="D4" s="206"/>
      <c r="E4" s="206"/>
      <c r="F4" s="206"/>
      <c r="G4" s="206"/>
      <c r="H4" s="206"/>
      <c r="I4" s="206"/>
      <c r="J4" s="206"/>
    </row>
    <row r="5" spans="2:10" s="145" customFormat="1" ht="26.1" customHeight="1">
      <c r="B5" s="10" t="s">
        <v>165</v>
      </c>
      <c r="C5" s="215" t="s">
        <v>434</v>
      </c>
      <c r="D5" s="216"/>
      <c r="E5" s="216"/>
      <c r="F5" s="216"/>
      <c r="G5" s="216"/>
      <c r="H5" s="216"/>
      <c r="I5" s="216"/>
      <c r="J5" s="217"/>
    </row>
    <row r="6" spans="2:10" s="145" customFormat="1" ht="26.1" customHeight="1">
      <c r="B6" s="11" t="s">
        <v>166</v>
      </c>
      <c r="C6" s="207" t="s">
        <v>340</v>
      </c>
      <c r="D6" s="207"/>
      <c r="E6" s="207"/>
      <c r="F6" s="207"/>
      <c r="G6" s="207"/>
      <c r="H6" s="207"/>
      <c r="I6" s="207"/>
      <c r="J6" s="207"/>
    </row>
    <row r="7" spans="2:10" s="145" customFormat="1" ht="26.1" customHeight="1">
      <c r="B7" s="198" t="s">
        <v>373</v>
      </c>
      <c r="C7" s="199" t="s">
        <v>167</v>
      </c>
      <c r="D7" s="199"/>
      <c r="E7" s="199"/>
      <c r="F7" s="200">
        <v>4392691.03</v>
      </c>
      <c r="G7" s="200"/>
      <c r="H7" s="200"/>
      <c r="I7" s="200"/>
      <c r="J7" s="200"/>
    </row>
    <row r="8" spans="2:10" s="145" customFormat="1" ht="26.1" customHeight="1">
      <c r="B8" s="192"/>
      <c r="C8" s="199" t="s">
        <v>168</v>
      </c>
      <c r="D8" s="199"/>
      <c r="E8" s="199"/>
      <c r="F8" s="200">
        <v>4392691.03</v>
      </c>
      <c r="G8" s="200"/>
      <c r="H8" s="200"/>
      <c r="I8" s="200"/>
      <c r="J8" s="200"/>
    </row>
    <row r="9" spans="2:10" s="145" customFormat="1" ht="26.1" customHeight="1">
      <c r="B9" s="192"/>
      <c r="C9" s="199" t="s">
        <v>169</v>
      </c>
      <c r="D9" s="199"/>
      <c r="E9" s="199"/>
      <c r="F9" s="201" t="s">
        <v>3</v>
      </c>
      <c r="G9" s="201"/>
      <c r="H9" s="201"/>
      <c r="I9" s="201"/>
      <c r="J9" s="201"/>
    </row>
    <row r="10" spans="2:10" s="145" customFormat="1" ht="59.25" customHeight="1">
      <c r="B10" s="14" t="s">
        <v>170</v>
      </c>
      <c r="C10" s="191" t="s">
        <v>435</v>
      </c>
      <c r="D10" s="191"/>
      <c r="E10" s="191"/>
      <c r="F10" s="191"/>
      <c r="G10" s="191"/>
      <c r="H10" s="191"/>
      <c r="I10" s="191"/>
      <c r="J10" s="191"/>
    </row>
    <row r="11" spans="2:10" s="145" customFormat="1" ht="26.1" customHeight="1">
      <c r="B11" s="192" t="s">
        <v>171</v>
      </c>
      <c r="C11" s="16" t="s">
        <v>172</v>
      </c>
      <c r="D11" s="16" t="s">
        <v>173</v>
      </c>
      <c r="E11" s="197" t="s">
        <v>174</v>
      </c>
      <c r="F11" s="197"/>
      <c r="G11" s="197" t="s">
        <v>175</v>
      </c>
      <c r="H11" s="197"/>
      <c r="I11" s="197"/>
      <c r="J11" s="197"/>
    </row>
    <row r="12" spans="2:10" s="145" customFormat="1" ht="54" customHeight="1">
      <c r="B12" s="192"/>
      <c r="C12" s="208" t="s">
        <v>436</v>
      </c>
      <c r="D12" s="208" t="s">
        <v>177</v>
      </c>
      <c r="E12" s="196" t="s">
        <v>437</v>
      </c>
      <c r="F12" s="256"/>
      <c r="G12" s="196" t="s">
        <v>438</v>
      </c>
      <c r="H12" s="256"/>
      <c r="I12" s="256"/>
      <c r="J12" s="256"/>
    </row>
    <row r="13" spans="2:10" s="145" customFormat="1" ht="26.1" customHeight="1">
      <c r="B13" s="192"/>
      <c r="C13" s="208"/>
      <c r="D13" s="208"/>
      <c r="E13" s="196" t="s">
        <v>439</v>
      </c>
      <c r="F13" s="256"/>
      <c r="G13" s="196" t="s">
        <v>440</v>
      </c>
      <c r="H13" s="256"/>
      <c r="I13" s="256"/>
      <c r="J13" s="256"/>
    </row>
    <row r="14" spans="2:10" s="145" customFormat="1" ht="44.25" customHeight="1">
      <c r="B14" s="192"/>
      <c r="C14" s="208"/>
      <c r="D14" s="192" t="s">
        <v>178</v>
      </c>
      <c r="E14" s="196" t="s">
        <v>437</v>
      </c>
      <c r="F14" s="256"/>
      <c r="G14" s="196" t="s">
        <v>441</v>
      </c>
      <c r="H14" s="256"/>
      <c r="I14" s="256"/>
      <c r="J14" s="256"/>
    </row>
    <row r="15" spans="2:10" s="145" customFormat="1" ht="26.1" customHeight="1">
      <c r="B15" s="192"/>
      <c r="C15" s="208"/>
      <c r="D15" s="192"/>
      <c r="E15" s="196" t="s">
        <v>439</v>
      </c>
      <c r="F15" s="256"/>
      <c r="G15" s="196" t="s">
        <v>442</v>
      </c>
      <c r="H15" s="256"/>
      <c r="I15" s="256"/>
      <c r="J15" s="256"/>
    </row>
    <row r="16" spans="2:10" s="145" customFormat="1" ht="26.1" customHeight="1">
      <c r="B16" s="192"/>
      <c r="C16" s="208"/>
      <c r="D16" s="13" t="s">
        <v>179</v>
      </c>
      <c r="E16" s="196" t="s">
        <v>443</v>
      </c>
      <c r="F16" s="256"/>
      <c r="G16" s="256" t="s">
        <v>444</v>
      </c>
      <c r="H16" s="256"/>
      <c r="I16" s="256"/>
      <c r="J16" s="256"/>
    </row>
    <row r="17" spans="2:10" s="145" customFormat="1" ht="26.1" customHeight="1">
      <c r="B17" s="192"/>
      <c r="C17" s="208"/>
      <c r="D17" s="192" t="s">
        <v>180</v>
      </c>
      <c r="E17" s="196" t="s">
        <v>437</v>
      </c>
      <c r="F17" s="256"/>
      <c r="G17" s="196" t="s">
        <v>445</v>
      </c>
      <c r="H17" s="256"/>
      <c r="I17" s="256"/>
      <c r="J17" s="256"/>
    </row>
    <row r="18" spans="2:10" s="145" customFormat="1" ht="50.25" customHeight="1">
      <c r="B18" s="192"/>
      <c r="C18" s="208"/>
      <c r="D18" s="192"/>
      <c r="E18" s="196" t="s">
        <v>439</v>
      </c>
      <c r="F18" s="256"/>
      <c r="G18" s="196" t="s">
        <v>446</v>
      </c>
      <c r="H18" s="256"/>
      <c r="I18" s="256"/>
      <c r="J18" s="256"/>
    </row>
    <row r="19" spans="2:10" s="145" customFormat="1" ht="42" customHeight="1">
      <c r="B19" s="192"/>
      <c r="C19" s="238" t="s">
        <v>199</v>
      </c>
      <c r="D19" s="12" t="s">
        <v>182</v>
      </c>
      <c r="E19" s="196" t="s">
        <v>447</v>
      </c>
      <c r="F19" s="256"/>
      <c r="G19" s="196" t="s">
        <v>448</v>
      </c>
      <c r="H19" s="256"/>
      <c r="I19" s="256"/>
      <c r="J19" s="256"/>
    </row>
    <row r="20" spans="2:10" s="145" customFormat="1" ht="26.1" customHeight="1">
      <c r="B20" s="192"/>
      <c r="C20" s="239"/>
      <c r="D20" s="14" t="s">
        <v>185</v>
      </c>
      <c r="E20" s="196" t="s">
        <v>449</v>
      </c>
      <c r="F20" s="256"/>
      <c r="G20" s="196" t="s">
        <v>450</v>
      </c>
      <c r="H20" s="256"/>
      <c r="I20" s="256"/>
      <c r="J20" s="256"/>
    </row>
    <row r="21" spans="2:10" s="145" customFormat="1" ht="26.1" customHeight="1">
      <c r="B21" s="192"/>
      <c r="C21" s="13" t="s">
        <v>186</v>
      </c>
      <c r="D21" s="20" t="s">
        <v>187</v>
      </c>
      <c r="E21" s="196" t="s">
        <v>451</v>
      </c>
      <c r="F21" s="256"/>
      <c r="G21" s="196" t="s">
        <v>452</v>
      </c>
      <c r="H21" s="256"/>
      <c r="I21" s="256"/>
      <c r="J21" s="256"/>
    </row>
    <row r="22" spans="2:10" s="145" customFormat="1" ht="11.25">
      <c r="B22" s="146"/>
      <c r="E22" s="150"/>
      <c r="F22" s="150"/>
      <c r="G22" s="150"/>
      <c r="H22" s="150"/>
      <c r="I22" s="150"/>
      <c r="J22" s="150"/>
    </row>
  </sheetData>
  <mergeCells count="40">
    <mergeCell ref="C19:C20"/>
    <mergeCell ref="E19:F19"/>
    <mergeCell ref="G19:J19"/>
    <mergeCell ref="E20:F20"/>
    <mergeCell ref="G20:J20"/>
    <mergeCell ref="G21:J21"/>
    <mergeCell ref="E16:F16"/>
    <mergeCell ref="G16:J16"/>
    <mergeCell ref="D17:D18"/>
    <mergeCell ref="E17:F17"/>
    <mergeCell ref="G17:J17"/>
    <mergeCell ref="E18:F18"/>
    <mergeCell ref="G18:J18"/>
    <mergeCell ref="C10:J10"/>
    <mergeCell ref="B11:B21"/>
    <mergeCell ref="E11:F11"/>
    <mergeCell ref="G11:J11"/>
    <mergeCell ref="C12:C18"/>
    <mergeCell ref="D12:D13"/>
    <mergeCell ref="E12:F12"/>
    <mergeCell ref="G12:J12"/>
    <mergeCell ref="E13:F13"/>
    <mergeCell ref="G13:J13"/>
    <mergeCell ref="D14:D15"/>
    <mergeCell ref="E14:F14"/>
    <mergeCell ref="G14:J14"/>
    <mergeCell ref="E15:F15"/>
    <mergeCell ref="G15:J15"/>
    <mergeCell ref="E21:F21"/>
    <mergeCell ref="B2:J3"/>
    <mergeCell ref="B4:J4"/>
    <mergeCell ref="C5:J5"/>
    <mergeCell ref="C6:J6"/>
    <mergeCell ref="B7:B9"/>
    <mergeCell ref="C7:E7"/>
    <mergeCell ref="F7:J7"/>
    <mergeCell ref="C8:E8"/>
    <mergeCell ref="F8:J8"/>
    <mergeCell ref="C9:E9"/>
    <mergeCell ref="F9:J9"/>
  </mergeCells>
  <phoneticPr fontId="2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K15" sqref="K15"/>
    </sheetView>
  </sheetViews>
  <sheetFormatPr defaultColWidth="6.875" defaultRowHeight="28.5" customHeight="1"/>
  <cols>
    <col min="2" max="2" width="12" style="157" customWidth="1"/>
    <col min="3" max="3" width="11.5" style="158" customWidth="1"/>
    <col min="4" max="4" width="12.25" style="158" customWidth="1"/>
    <col min="5" max="5" width="10.875" style="158" customWidth="1"/>
    <col min="6" max="6" width="15.125" style="158" customWidth="1"/>
    <col min="7" max="7" width="10" style="158" customWidth="1"/>
    <col min="8" max="8" width="9.5" style="158" customWidth="1"/>
    <col min="9" max="9" width="9.875" style="158" customWidth="1"/>
    <col min="10" max="10" width="10" style="158" customWidth="1"/>
    <col min="11" max="16384" width="6.875" style="158"/>
  </cols>
  <sheetData>
    <row r="1" spans="2:10" s="158" customFormat="1" ht="28.5" customHeight="1">
      <c r="J1" s="157" t="s">
        <v>467</v>
      </c>
    </row>
    <row r="2" spans="2:10" s="158" customFormat="1" ht="28.5" customHeight="1">
      <c r="B2" s="257" t="s">
        <v>453</v>
      </c>
      <c r="C2" s="257"/>
      <c r="D2" s="257"/>
      <c r="E2" s="257"/>
      <c r="F2" s="257"/>
      <c r="G2" s="257"/>
      <c r="H2" s="257"/>
      <c r="I2" s="257"/>
      <c r="J2" s="257"/>
    </row>
    <row r="3" spans="2:10" s="158" customFormat="1" ht="28.5" customHeight="1">
      <c r="B3" s="257"/>
      <c r="C3" s="257"/>
      <c r="D3" s="257"/>
      <c r="E3" s="257"/>
      <c r="F3" s="257"/>
      <c r="G3" s="257"/>
      <c r="H3" s="257"/>
      <c r="I3" s="257"/>
      <c r="J3" s="257"/>
    </row>
    <row r="4" spans="2:10" s="158" customFormat="1" ht="28.5" customHeight="1">
      <c r="B4" s="258" t="s">
        <v>346</v>
      </c>
      <c r="C4" s="258"/>
      <c r="D4" s="258"/>
      <c r="E4" s="258"/>
      <c r="F4" s="258"/>
      <c r="G4" s="258"/>
      <c r="H4" s="258"/>
      <c r="I4" s="258"/>
      <c r="J4" s="258"/>
    </row>
    <row r="5" spans="2:10" s="158" customFormat="1" ht="28.5" customHeight="1">
      <c r="B5" s="10" t="s">
        <v>165</v>
      </c>
      <c r="C5" s="207" t="s">
        <v>456</v>
      </c>
      <c r="D5" s="207"/>
      <c r="E5" s="207"/>
      <c r="F5" s="207"/>
      <c r="G5" s="207"/>
      <c r="H5" s="207"/>
      <c r="I5" s="207"/>
      <c r="J5" s="207"/>
    </row>
    <row r="6" spans="2:10" s="158" customFormat="1" ht="28.5" customHeight="1">
      <c r="B6" s="11" t="s">
        <v>166</v>
      </c>
      <c r="C6" s="207" t="s">
        <v>341</v>
      </c>
      <c r="D6" s="207"/>
      <c r="E6" s="207"/>
      <c r="F6" s="207"/>
      <c r="G6" s="207"/>
      <c r="H6" s="207"/>
      <c r="I6" s="207"/>
      <c r="J6" s="207"/>
    </row>
    <row r="7" spans="2:10" s="158" customFormat="1" ht="28.5" customHeight="1">
      <c r="B7" s="198" t="s">
        <v>373</v>
      </c>
      <c r="C7" s="199" t="s">
        <v>167</v>
      </c>
      <c r="D7" s="199"/>
      <c r="E7" s="199"/>
      <c r="F7" s="200">
        <v>2764172.98</v>
      </c>
      <c r="G7" s="200"/>
      <c r="H7" s="200"/>
      <c r="I7" s="200"/>
      <c r="J7" s="200"/>
    </row>
    <row r="8" spans="2:10" s="158" customFormat="1" ht="28.5" customHeight="1">
      <c r="B8" s="192"/>
      <c r="C8" s="199" t="s">
        <v>168</v>
      </c>
      <c r="D8" s="199"/>
      <c r="E8" s="199"/>
      <c r="F8" s="200">
        <v>2764172.98</v>
      </c>
      <c r="G8" s="200"/>
      <c r="H8" s="200"/>
      <c r="I8" s="200"/>
      <c r="J8" s="200"/>
    </row>
    <row r="9" spans="2:10" s="158" customFormat="1" ht="28.5" customHeight="1">
      <c r="B9" s="192"/>
      <c r="C9" s="199" t="s">
        <v>169</v>
      </c>
      <c r="D9" s="199"/>
      <c r="E9" s="199"/>
      <c r="F9" s="200" t="s">
        <v>3</v>
      </c>
      <c r="G9" s="200"/>
      <c r="H9" s="200"/>
      <c r="I9" s="200"/>
      <c r="J9" s="200"/>
    </row>
    <row r="10" spans="2:10" s="158" customFormat="1" ht="61.5" customHeight="1">
      <c r="B10" s="14" t="s">
        <v>170</v>
      </c>
      <c r="C10" s="191" t="s">
        <v>457</v>
      </c>
      <c r="D10" s="191"/>
      <c r="E10" s="191"/>
      <c r="F10" s="191"/>
      <c r="G10" s="191"/>
      <c r="H10" s="191"/>
      <c r="I10" s="191"/>
      <c r="J10" s="191"/>
    </row>
    <row r="11" spans="2:10" s="158" customFormat="1" ht="28.5" customHeight="1">
      <c r="B11" s="192" t="s">
        <v>171</v>
      </c>
      <c r="C11" s="16" t="s">
        <v>172</v>
      </c>
      <c r="D11" s="16" t="s">
        <v>173</v>
      </c>
      <c r="E11" s="197" t="s">
        <v>174</v>
      </c>
      <c r="F11" s="197"/>
      <c r="G11" s="197" t="s">
        <v>175</v>
      </c>
      <c r="H11" s="197"/>
      <c r="I11" s="197"/>
      <c r="J11" s="197"/>
    </row>
    <row r="12" spans="2:10" s="158" customFormat="1" ht="28.5" customHeight="1">
      <c r="B12" s="192"/>
      <c r="C12" s="208" t="s">
        <v>176</v>
      </c>
      <c r="D12" s="13" t="s">
        <v>177</v>
      </c>
      <c r="E12" s="259" t="s">
        <v>458</v>
      </c>
      <c r="F12" s="260"/>
      <c r="G12" s="221" t="s">
        <v>459</v>
      </c>
      <c r="H12" s="222"/>
      <c r="I12" s="222"/>
      <c r="J12" s="223"/>
    </row>
    <row r="13" spans="2:10" s="158" customFormat="1" ht="28.5" customHeight="1">
      <c r="B13" s="192"/>
      <c r="C13" s="208"/>
      <c r="D13" s="13" t="s">
        <v>178</v>
      </c>
      <c r="E13" s="230" t="s">
        <v>460</v>
      </c>
      <c r="F13" s="232"/>
      <c r="G13" s="230" t="s">
        <v>460</v>
      </c>
      <c r="H13" s="231"/>
      <c r="I13" s="231"/>
      <c r="J13" s="232"/>
    </row>
    <row r="14" spans="2:10" s="158" customFormat="1" ht="28.5" customHeight="1">
      <c r="B14" s="192"/>
      <c r="C14" s="208"/>
      <c r="D14" s="13" t="s">
        <v>179</v>
      </c>
      <c r="E14" s="261" t="s">
        <v>392</v>
      </c>
      <c r="F14" s="261"/>
      <c r="G14" s="230" t="s">
        <v>461</v>
      </c>
      <c r="H14" s="231"/>
      <c r="I14" s="231"/>
      <c r="J14" s="232"/>
    </row>
    <row r="15" spans="2:10" s="158" customFormat="1" ht="28.5" customHeight="1">
      <c r="B15" s="192"/>
      <c r="C15" s="208"/>
      <c r="D15" s="13" t="s">
        <v>180</v>
      </c>
      <c r="E15" s="230" t="s">
        <v>386</v>
      </c>
      <c r="F15" s="232"/>
      <c r="G15" s="237" t="s">
        <v>462</v>
      </c>
      <c r="H15" s="237"/>
      <c r="I15" s="237"/>
      <c r="J15" s="237"/>
    </row>
    <row r="16" spans="2:10" s="158" customFormat="1" ht="28.5" customHeight="1">
      <c r="B16" s="192"/>
      <c r="C16" s="19" t="s">
        <v>181</v>
      </c>
      <c r="D16" s="12" t="s">
        <v>182</v>
      </c>
      <c r="E16" s="230" t="s">
        <v>463</v>
      </c>
      <c r="F16" s="232"/>
      <c r="G16" s="230" t="s">
        <v>464</v>
      </c>
      <c r="H16" s="231"/>
      <c r="I16" s="231"/>
      <c r="J16" s="232"/>
    </row>
    <row r="17" spans="2:10" s="158" customFormat="1" ht="28.5" customHeight="1">
      <c r="B17" s="192"/>
      <c r="C17" s="13" t="s">
        <v>186</v>
      </c>
      <c r="D17" s="20" t="s">
        <v>187</v>
      </c>
      <c r="E17" s="191" t="s">
        <v>465</v>
      </c>
      <c r="F17" s="191"/>
      <c r="G17" s="191" t="s">
        <v>466</v>
      </c>
      <c r="H17" s="191"/>
      <c r="I17" s="191"/>
      <c r="J17" s="191"/>
    </row>
    <row r="18" spans="2:10" s="158" customFormat="1" ht="28.5" customHeight="1">
      <c r="B18" s="157"/>
    </row>
    <row r="19" spans="2:10" s="158" customFormat="1" ht="28.5" customHeight="1">
      <c r="B19" s="157"/>
    </row>
    <row r="20" spans="2:10" s="158" customFormat="1" ht="28.5" customHeight="1">
      <c r="B20" s="157"/>
    </row>
    <row r="21" spans="2:10" s="158" customFormat="1" ht="28.5" customHeight="1">
      <c r="B21" s="157"/>
    </row>
    <row r="22" spans="2:10" s="158" customFormat="1" ht="28.5" customHeight="1">
      <c r="B22" s="157"/>
    </row>
  </sheetData>
  <mergeCells count="28">
    <mergeCell ref="E17:F17"/>
    <mergeCell ref="G17:J17"/>
    <mergeCell ref="E14:F14"/>
    <mergeCell ref="G14:J14"/>
    <mergeCell ref="E15:F15"/>
    <mergeCell ref="G15:J15"/>
    <mergeCell ref="G11:J11"/>
    <mergeCell ref="C12:C15"/>
    <mergeCell ref="E12:F12"/>
    <mergeCell ref="G12:J12"/>
    <mergeCell ref="E13:F13"/>
    <mergeCell ref="G13:J13"/>
    <mergeCell ref="E16:F16"/>
    <mergeCell ref="B2:J3"/>
    <mergeCell ref="B4:J4"/>
    <mergeCell ref="C5:J5"/>
    <mergeCell ref="C6:J6"/>
    <mergeCell ref="B7:B9"/>
    <mergeCell ref="C7:E7"/>
    <mergeCell ref="F7:J7"/>
    <mergeCell ref="C8:E8"/>
    <mergeCell ref="F8:J8"/>
    <mergeCell ref="C9:E9"/>
    <mergeCell ref="F9:J9"/>
    <mergeCell ref="G16:J16"/>
    <mergeCell ref="C10:J10"/>
    <mergeCell ref="B11:B17"/>
    <mergeCell ref="E11:F11"/>
  </mergeCells>
  <phoneticPr fontId="2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6" activePane="bottomLeft" state="frozen"/>
      <selection pane="bottomLeft" activeCell="E25" sqref="E25"/>
    </sheetView>
  </sheetViews>
  <sheetFormatPr defaultColWidth="10" defaultRowHeight="13.5"/>
  <cols>
    <col min="1" max="1" width="1.5" style="43" customWidth="1"/>
    <col min="2" max="2" width="42.625" style="43" customWidth="1"/>
    <col min="3" max="3" width="16.625" style="43" customWidth="1"/>
    <col min="4" max="4" width="42.625" style="43" customWidth="1"/>
    <col min="5" max="5" width="16.625" style="43" customWidth="1"/>
    <col min="6" max="6" width="1.5" style="43" customWidth="1"/>
    <col min="7" max="11" width="9.75" style="43" customWidth="1"/>
    <col min="12" max="16384" width="10" style="43"/>
  </cols>
  <sheetData>
    <row r="1" spans="1:6" s="80" customFormat="1" ht="24.95" customHeight="1">
      <c r="A1" s="81"/>
      <c r="D1" s="2"/>
      <c r="E1" s="46" t="s">
        <v>2</v>
      </c>
      <c r="F1" s="82" t="s">
        <v>3</v>
      </c>
    </row>
    <row r="2" spans="1:6" ht="22.9" customHeight="1">
      <c r="A2" s="74"/>
      <c r="B2" s="176" t="s">
        <v>4</v>
      </c>
      <c r="C2" s="176"/>
      <c r="D2" s="176"/>
      <c r="E2" s="176"/>
      <c r="F2" s="64"/>
    </row>
    <row r="3" spans="1:6" ht="19.5" customHeight="1">
      <c r="A3" s="74"/>
      <c r="B3" s="49" t="s">
        <v>204</v>
      </c>
      <c r="D3" s="45"/>
      <c r="E3" s="83" t="s">
        <v>5</v>
      </c>
      <c r="F3" s="64"/>
    </row>
    <row r="4" spans="1:6" ht="26.1" customHeight="1">
      <c r="A4" s="74"/>
      <c r="B4" s="177" t="s">
        <v>6</v>
      </c>
      <c r="C4" s="177"/>
      <c r="D4" s="177" t="s">
        <v>7</v>
      </c>
      <c r="E4" s="177"/>
      <c r="F4" s="64"/>
    </row>
    <row r="5" spans="1:6" ht="26.1" customHeight="1">
      <c r="A5" s="74"/>
      <c r="B5" s="26" t="s">
        <v>8</v>
      </c>
      <c r="C5" s="26" t="s">
        <v>9</v>
      </c>
      <c r="D5" s="26" t="s">
        <v>8</v>
      </c>
      <c r="E5" s="26" t="s">
        <v>9</v>
      </c>
      <c r="F5" s="64"/>
    </row>
    <row r="6" spans="1:6" ht="26.1" customHeight="1">
      <c r="A6" s="178"/>
      <c r="B6" s="30" t="s">
        <v>10</v>
      </c>
      <c r="C6" s="97">
        <v>513182296.07999998</v>
      </c>
      <c r="D6" s="30" t="s">
        <v>11</v>
      </c>
      <c r="E6" s="31"/>
      <c r="F6" s="54"/>
    </row>
    <row r="7" spans="1:6" ht="26.1" customHeight="1">
      <c r="A7" s="178"/>
      <c r="B7" s="30" t="s">
        <v>12</v>
      </c>
      <c r="C7" s="31"/>
      <c r="D7" s="30" t="s">
        <v>13</v>
      </c>
      <c r="E7" s="31"/>
      <c r="F7" s="54"/>
    </row>
    <row r="8" spans="1:6" ht="26.1" customHeight="1">
      <c r="A8" s="178"/>
      <c r="B8" s="30" t="s">
        <v>14</v>
      </c>
      <c r="C8" s="31"/>
      <c r="D8" s="30" t="s">
        <v>15</v>
      </c>
      <c r="E8" s="31"/>
      <c r="F8" s="54"/>
    </row>
    <row r="9" spans="1:6" ht="26.1" customHeight="1">
      <c r="A9" s="178"/>
      <c r="B9" s="30" t="s">
        <v>16</v>
      </c>
      <c r="C9" s="31"/>
      <c r="D9" s="30" t="s">
        <v>17</v>
      </c>
      <c r="E9" s="99">
        <v>381064483.19999999</v>
      </c>
      <c r="F9" s="54"/>
    </row>
    <row r="10" spans="1:6" ht="26.1" customHeight="1">
      <c r="A10" s="178"/>
      <c r="B10" s="30" t="s">
        <v>18</v>
      </c>
      <c r="C10" s="31"/>
      <c r="D10" s="30" t="s">
        <v>19</v>
      </c>
      <c r="E10" s="31"/>
      <c r="F10" s="54"/>
    </row>
    <row r="11" spans="1:6" ht="26.1" customHeight="1">
      <c r="A11" s="178"/>
      <c r="B11" s="30" t="s">
        <v>20</v>
      </c>
      <c r="C11" s="31"/>
      <c r="D11" s="30" t="s">
        <v>21</v>
      </c>
      <c r="E11" s="31"/>
      <c r="F11" s="54"/>
    </row>
    <row r="12" spans="1:6" ht="26.1" customHeight="1">
      <c r="A12" s="178"/>
      <c r="B12" s="30" t="s">
        <v>22</v>
      </c>
      <c r="C12" s="31"/>
      <c r="D12" s="30" t="s">
        <v>23</v>
      </c>
      <c r="E12" s="31"/>
      <c r="F12" s="54"/>
    </row>
    <row r="13" spans="1:6" ht="26.1" customHeight="1">
      <c r="A13" s="178"/>
      <c r="B13" s="30" t="s">
        <v>22</v>
      </c>
      <c r="C13" s="31"/>
      <c r="D13" s="30" t="s">
        <v>24</v>
      </c>
      <c r="E13" s="99">
        <v>69605850.939999998</v>
      </c>
      <c r="F13" s="54"/>
    </row>
    <row r="14" spans="1:6" ht="26.1" customHeight="1">
      <c r="A14" s="178"/>
      <c r="B14" s="30" t="s">
        <v>22</v>
      </c>
      <c r="C14" s="31"/>
      <c r="D14" s="30" t="s">
        <v>25</v>
      </c>
      <c r="E14" s="31"/>
      <c r="F14" s="54"/>
    </row>
    <row r="15" spans="1:6" ht="26.1" customHeight="1">
      <c r="A15" s="178"/>
      <c r="B15" s="30" t="s">
        <v>22</v>
      </c>
      <c r="C15" s="31"/>
      <c r="D15" s="30" t="s">
        <v>26</v>
      </c>
      <c r="E15" s="99">
        <v>30208992.550000001</v>
      </c>
      <c r="F15" s="54"/>
    </row>
    <row r="16" spans="1:6" ht="26.1" customHeight="1">
      <c r="A16" s="178"/>
      <c r="B16" s="30" t="s">
        <v>22</v>
      </c>
      <c r="C16" s="31"/>
      <c r="D16" s="30" t="s">
        <v>27</v>
      </c>
      <c r="E16" s="31"/>
      <c r="F16" s="54"/>
    </row>
    <row r="17" spans="1:6" ht="26.1" customHeight="1">
      <c r="A17" s="178"/>
      <c r="B17" s="30" t="s">
        <v>22</v>
      </c>
      <c r="C17" s="31"/>
      <c r="D17" s="30" t="s">
        <v>28</v>
      </c>
      <c r="E17" s="31"/>
      <c r="F17" s="54"/>
    </row>
    <row r="18" spans="1:6" ht="26.1" customHeight="1">
      <c r="A18" s="178"/>
      <c r="B18" s="30" t="s">
        <v>22</v>
      </c>
      <c r="C18" s="31"/>
      <c r="D18" s="30" t="s">
        <v>29</v>
      </c>
      <c r="E18" s="31"/>
      <c r="F18" s="54"/>
    </row>
    <row r="19" spans="1:6" ht="26.1" customHeight="1">
      <c r="A19" s="178"/>
      <c r="B19" s="30" t="s">
        <v>22</v>
      </c>
      <c r="C19" s="31"/>
      <c r="D19" s="30" t="s">
        <v>30</v>
      </c>
      <c r="E19" s="31"/>
      <c r="F19" s="54"/>
    </row>
    <row r="20" spans="1:6" ht="26.1" customHeight="1">
      <c r="A20" s="178"/>
      <c r="B20" s="30" t="s">
        <v>22</v>
      </c>
      <c r="C20" s="31"/>
      <c r="D20" s="30" t="s">
        <v>31</v>
      </c>
      <c r="E20" s="31"/>
      <c r="F20" s="54"/>
    </row>
    <row r="21" spans="1:6" ht="26.1" customHeight="1">
      <c r="A21" s="178"/>
      <c r="B21" s="30" t="s">
        <v>22</v>
      </c>
      <c r="C21" s="31"/>
      <c r="D21" s="30" t="s">
        <v>32</v>
      </c>
      <c r="E21" s="31"/>
      <c r="F21" s="54"/>
    </row>
    <row r="22" spans="1:6" ht="26.1" customHeight="1">
      <c r="A22" s="178"/>
      <c r="B22" s="30" t="s">
        <v>22</v>
      </c>
      <c r="C22" s="31"/>
      <c r="D22" s="30" t="s">
        <v>33</v>
      </c>
      <c r="E22" s="31"/>
      <c r="F22" s="54"/>
    </row>
    <row r="23" spans="1:6" ht="26.1" customHeight="1">
      <c r="A23" s="178"/>
      <c r="B23" s="30" t="s">
        <v>22</v>
      </c>
      <c r="C23" s="31"/>
      <c r="D23" s="30" t="s">
        <v>34</v>
      </c>
      <c r="E23" s="31"/>
      <c r="F23" s="54"/>
    </row>
    <row r="24" spans="1:6" ht="26.1" customHeight="1">
      <c r="A24" s="178"/>
      <c r="B24" s="30" t="s">
        <v>22</v>
      </c>
      <c r="C24" s="31"/>
      <c r="D24" s="30" t="s">
        <v>35</v>
      </c>
      <c r="E24" s="31"/>
      <c r="F24" s="54"/>
    </row>
    <row r="25" spans="1:6" ht="26.1" customHeight="1">
      <c r="A25" s="178"/>
      <c r="B25" s="30" t="s">
        <v>22</v>
      </c>
      <c r="C25" s="31"/>
      <c r="D25" s="30" t="s">
        <v>36</v>
      </c>
      <c r="E25" s="99">
        <v>32302969.390000001</v>
      </c>
      <c r="F25" s="54"/>
    </row>
    <row r="26" spans="1:6" ht="26.1" customHeight="1">
      <c r="A26" s="178"/>
      <c r="B26" s="30" t="s">
        <v>22</v>
      </c>
      <c r="C26" s="31"/>
      <c r="D26" s="30" t="s">
        <v>37</v>
      </c>
      <c r="E26" s="31"/>
      <c r="F26" s="54"/>
    </row>
    <row r="27" spans="1:6" ht="26.1" customHeight="1">
      <c r="A27" s="178"/>
      <c r="B27" s="30" t="s">
        <v>22</v>
      </c>
      <c r="C27" s="31"/>
      <c r="D27" s="30" t="s">
        <v>38</v>
      </c>
      <c r="E27" s="31"/>
      <c r="F27" s="54"/>
    </row>
    <row r="28" spans="1:6" ht="26.1" customHeight="1">
      <c r="A28" s="178"/>
      <c r="B28" s="30" t="s">
        <v>22</v>
      </c>
      <c r="C28" s="31"/>
      <c r="D28" s="30" t="s">
        <v>39</v>
      </c>
      <c r="E28" s="31"/>
      <c r="F28" s="54"/>
    </row>
    <row r="29" spans="1:6" ht="26.1" customHeight="1">
      <c r="A29" s="178"/>
      <c r="B29" s="30" t="s">
        <v>22</v>
      </c>
      <c r="C29" s="31"/>
      <c r="D29" s="30" t="s">
        <v>40</v>
      </c>
      <c r="E29" s="31"/>
      <c r="F29" s="54"/>
    </row>
    <row r="30" spans="1:6" ht="26.1" customHeight="1">
      <c r="A30" s="178"/>
      <c r="B30" s="30" t="s">
        <v>22</v>
      </c>
      <c r="C30" s="31"/>
      <c r="D30" s="30" t="s">
        <v>41</v>
      </c>
      <c r="E30" s="31"/>
      <c r="F30" s="54"/>
    </row>
    <row r="31" spans="1:6" ht="26.1" customHeight="1">
      <c r="A31" s="178"/>
      <c r="B31" s="30" t="s">
        <v>22</v>
      </c>
      <c r="C31" s="31"/>
      <c r="D31" s="30" t="s">
        <v>42</v>
      </c>
      <c r="E31" s="31"/>
      <c r="F31" s="54"/>
    </row>
    <row r="32" spans="1:6" ht="26.1" customHeight="1">
      <c r="A32" s="178"/>
      <c r="B32" s="30" t="s">
        <v>22</v>
      </c>
      <c r="C32" s="31"/>
      <c r="D32" s="30" t="s">
        <v>43</v>
      </c>
      <c r="E32" s="31"/>
      <c r="F32" s="54"/>
    </row>
    <row r="33" spans="1:6" ht="26.1" customHeight="1">
      <c r="A33" s="178"/>
      <c r="B33" s="30" t="s">
        <v>22</v>
      </c>
      <c r="C33" s="31"/>
      <c r="D33" s="30" t="s">
        <v>44</v>
      </c>
      <c r="E33" s="31"/>
      <c r="F33" s="54"/>
    </row>
    <row r="34" spans="1:6" ht="26.1" customHeight="1">
      <c r="A34" s="178"/>
      <c r="B34" s="30" t="s">
        <v>22</v>
      </c>
      <c r="C34" s="31"/>
      <c r="D34" s="30" t="s">
        <v>45</v>
      </c>
      <c r="E34" s="31"/>
      <c r="F34" s="54"/>
    </row>
    <row r="35" spans="1:6" ht="26.1" customHeight="1">
      <c r="A35" s="178"/>
      <c r="B35" s="30" t="s">
        <v>22</v>
      </c>
      <c r="C35" s="31"/>
      <c r="D35" s="30" t="s">
        <v>46</v>
      </c>
      <c r="E35" s="31"/>
      <c r="F35" s="54"/>
    </row>
    <row r="36" spans="1:6" ht="26.1" customHeight="1">
      <c r="A36" s="55"/>
      <c r="B36" s="26" t="s">
        <v>47</v>
      </c>
      <c r="C36" s="98">
        <v>513182296.07999998</v>
      </c>
      <c r="D36" s="26" t="s">
        <v>48</v>
      </c>
      <c r="E36" s="98">
        <v>513182296.07999998</v>
      </c>
      <c r="F36" s="56"/>
    </row>
    <row r="37" spans="1:6" ht="26.1" customHeight="1">
      <c r="A37" s="47"/>
      <c r="B37" s="30" t="s">
        <v>49</v>
      </c>
      <c r="C37" s="31"/>
      <c r="D37" s="30" t="s">
        <v>50</v>
      </c>
      <c r="E37" s="31"/>
      <c r="F37" s="84"/>
    </row>
    <row r="38" spans="1:6" ht="26.1" customHeight="1">
      <c r="A38" s="85"/>
      <c r="B38" s="30" t="s">
        <v>51</v>
      </c>
      <c r="C38" s="31"/>
      <c r="D38" s="30" t="s">
        <v>52</v>
      </c>
      <c r="E38" s="31"/>
      <c r="F38" s="84"/>
    </row>
    <row r="39" spans="1:6" ht="26.1" customHeight="1">
      <c r="A39" s="85"/>
      <c r="B39" s="86"/>
      <c r="C39" s="86"/>
      <c r="D39" s="30" t="s">
        <v>53</v>
      </c>
      <c r="E39" s="31"/>
      <c r="F39" s="84"/>
    </row>
    <row r="40" spans="1:6" ht="26.1" customHeight="1">
      <c r="A40" s="87"/>
      <c r="B40" s="26" t="s">
        <v>54</v>
      </c>
      <c r="C40" s="98">
        <v>513182296.07999998</v>
      </c>
      <c r="D40" s="26" t="s">
        <v>55</v>
      </c>
      <c r="E40" s="98">
        <v>513182296.07999998</v>
      </c>
      <c r="F40" s="88"/>
    </row>
    <row r="41" spans="1:6" ht="9.75" customHeight="1">
      <c r="A41" s="75"/>
      <c r="B41" s="75"/>
      <c r="C41" s="89"/>
      <c r="D41" s="89"/>
      <c r="E41" s="75"/>
      <c r="F41" s="76"/>
    </row>
  </sheetData>
  <mergeCells count="4">
    <mergeCell ref="B2:E2"/>
    <mergeCell ref="B4:C4"/>
    <mergeCell ref="D4:E4"/>
    <mergeCell ref="A6:A35"/>
  </mergeCells>
  <phoneticPr fontId="22" type="noConversion"/>
  <printOptions horizontalCentered="1"/>
  <pageMargins left="1.37777777777778" right="0.98402777777777795" top="0.98402777777777795" bottom="0.98402777777777795" header="0" footer="0"/>
  <pageSetup paperSize="9" scale="64" fitToHeight="0"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G12" sqref="G12:J12"/>
    </sheetView>
  </sheetViews>
  <sheetFormatPr defaultColWidth="6.875" defaultRowHeight="34.5" customHeight="1"/>
  <cols>
    <col min="2" max="2" width="12" style="146" customWidth="1"/>
    <col min="3" max="3" width="11.5" style="145" customWidth="1"/>
    <col min="4" max="4" width="12.25" style="145" customWidth="1"/>
    <col min="5" max="5" width="10.875" style="145" customWidth="1"/>
    <col min="6" max="6" width="15.125" style="145" customWidth="1"/>
    <col min="7" max="7" width="10" style="145" customWidth="1"/>
    <col min="8" max="8" width="9.5" style="145" customWidth="1"/>
    <col min="9" max="9" width="9.875" style="145" customWidth="1"/>
    <col min="10" max="10" width="15" style="145" customWidth="1"/>
    <col min="11" max="16384" width="6.875" style="145"/>
  </cols>
  <sheetData>
    <row r="1" spans="2:10" s="145" customFormat="1" ht="34.5" customHeight="1">
      <c r="J1" s="146" t="s">
        <v>483</v>
      </c>
    </row>
    <row r="2" spans="2:10" s="145" customFormat="1" ht="29.25" customHeight="1">
      <c r="B2" s="262" t="s">
        <v>484</v>
      </c>
      <c r="C2" s="262"/>
      <c r="D2" s="262"/>
      <c r="E2" s="262"/>
      <c r="F2" s="262"/>
      <c r="G2" s="262"/>
      <c r="H2" s="262"/>
      <c r="I2" s="262"/>
      <c r="J2" s="262"/>
    </row>
    <row r="3" spans="2:10" s="145" customFormat="1" ht="15" customHeight="1">
      <c r="B3" s="262"/>
      <c r="C3" s="262"/>
      <c r="D3" s="262"/>
      <c r="E3" s="262"/>
      <c r="F3" s="262"/>
      <c r="G3" s="262"/>
      <c r="H3" s="262"/>
      <c r="I3" s="262"/>
      <c r="J3" s="262"/>
    </row>
    <row r="4" spans="2:10" s="145" customFormat="1" ht="34.5" customHeight="1">
      <c r="B4" s="206" t="s">
        <v>346</v>
      </c>
      <c r="C4" s="206"/>
      <c r="D4" s="206"/>
      <c r="E4" s="206"/>
      <c r="F4" s="206"/>
      <c r="G4" s="206"/>
      <c r="H4" s="206"/>
      <c r="I4" s="206"/>
      <c r="J4" s="206"/>
    </row>
    <row r="5" spans="2:10" s="145" customFormat="1" ht="34.5" customHeight="1">
      <c r="B5" s="10" t="s">
        <v>165</v>
      </c>
      <c r="C5" s="207" t="s">
        <v>456</v>
      </c>
      <c r="D5" s="207"/>
      <c r="E5" s="207"/>
      <c r="F5" s="207"/>
      <c r="G5" s="207"/>
      <c r="H5" s="207"/>
      <c r="I5" s="207"/>
      <c r="J5" s="207"/>
    </row>
    <row r="6" spans="2:10" s="145" customFormat="1" ht="34.5" customHeight="1">
      <c r="B6" s="11" t="s">
        <v>166</v>
      </c>
      <c r="C6" s="207" t="s">
        <v>343</v>
      </c>
      <c r="D6" s="207"/>
      <c r="E6" s="207"/>
      <c r="F6" s="207"/>
      <c r="G6" s="207"/>
      <c r="H6" s="207"/>
      <c r="I6" s="207"/>
      <c r="J6" s="207"/>
    </row>
    <row r="7" spans="2:10" s="145" customFormat="1" ht="34.5" customHeight="1">
      <c r="B7" s="198" t="s">
        <v>373</v>
      </c>
      <c r="C7" s="199" t="s">
        <v>167</v>
      </c>
      <c r="D7" s="199"/>
      <c r="E7" s="199"/>
      <c r="F7" s="263">
        <v>2810197.83</v>
      </c>
      <c r="G7" s="263"/>
      <c r="H7" s="263"/>
      <c r="I7" s="263"/>
      <c r="J7" s="263"/>
    </row>
    <row r="8" spans="2:10" s="145" customFormat="1" ht="34.5" customHeight="1">
      <c r="B8" s="192"/>
      <c r="C8" s="199" t="s">
        <v>168</v>
      </c>
      <c r="D8" s="199"/>
      <c r="E8" s="199"/>
      <c r="F8" s="263">
        <v>2810197.83</v>
      </c>
      <c r="G8" s="263"/>
      <c r="H8" s="263"/>
      <c r="I8" s="263"/>
      <c r="J8" s="263"/>
    </row>
    <row r="9" spans="2:10" s="145" customFormat="1" ht="34.5" customHeight="1">
      <c r="B9" s="192"/>
      <c r="C9" s="199" t="s">
        <v>169</v>
      </c>
      <c r="D9" s="199"/>
      <c r="E9" s="199"/>
      <c r="F9" s="264" t="s">
        <v>3</v>
      </c>
      <c r="G9" s="264"/>
      <c r="H9" s="264"/>
      <c r="I9" s="264"/>
      <c r="J9" s="264"/>
    </row>
    <row r="10" spans="2:10" s="145" customFormat="1" ht="57.75" customHeight="1">
      <c r="B10" s="14" t="s">
        <v>170</v>
      </c>
      <c r="C10" s="191" t="s">
        <v>468</v>
      </c>
      <c r="D10" s="191"/>
      <c r="E10" s="191"/>
      <c r="F10" s="191"/>
      <c r="G10" s="191"/>
      <c r="H10" s="191"/>
      <c r="I10" s="191"/>
      <c r="J10" s="191"/>
    </row>
    <row r="11" spans="2:10" s="145" customFormat="1" ht="34.5" customHeight="1">
      <c r="B11" s="192" t="s">
        <v>171</v>
      </c>
      <c r="C11" s="16" t="s">
        <v>172</v>
      </c>
      <c r="D11" s="16" t="s">
        <v>173</v>
      </c>
      <c r="E11" s="197" t="s">
        <v>174</v>
      </c>
      <c r="F11" s="197"/>
      <c r="G11" s="197" t="s">
        <v>175</v>
      </c>
      <c r="H11" s="197"/>
      <c r="I11" s="197"/>
      <c r="J11" s="197"/>
    </row>
    <row r="12" spans="2:10" s="145" customFormat="1" ht="34.5" customHeight="1">
      <c r="B12" s="192"/>
      <c r="C12" s="208" t="s">
        <v>198</v>
      </c>
      <c r="D12" s="208" t="s">
        <v>177</v>
      </c>
      <c r="E12" s="265" t="s">
        <v>469</v>
      </c>
      <c r="F12" s="266"/>
      <c r="G12" s="265" t="s">
        <v>470</v>
      </c>
      <c r="H12" s="267"/>
      <c r="I12" s="267"/>
      <c r="J12" s="266"/>
    </row>
    <row r="13" spans="2:10" s="145" customFormat="1" ht="34.5" customHeight="1">
      <c r="B13" s="192"/>
      <c r="C13" s="208"/>
      <c r="D13" s="208"/>
      <c r="E13" s="265" t="s">
        <v>471</v>
      </c>
      <c r="F13" s="266"/>
      <c r="G13" s="265" t="s">
        <v>472</v>
      </c>
      <c r="H13" s="267"/>
      <c r="I13" s="267"/>
      <c r="J13" s="266"/>
    </row>
    <row r="14" spans="2:10" s="145" customFormat="1" ht="78" customHeight="1">
      <c r="B14" s="192"/>
      <c r="C14" s="208"/>
      <c r="D14" s="13" t="s">
        <v>178</v>
      </c>
      <c r="E14" s="265" t="s">
        <v>473</v>
      </c>
      <c r="F14" s="266"/>
      <c r="G14" s="268" t="s">
        <v>474</v>
      </c>
      <c r="H14" s="269"/>
      <c r="I14" s="269"/>
      <c r="J14" s="269"/>
    </row>
    <row r="15" spans="2:10" s="145" customFormat="1" ht="34.5" customHeight="1">
      <c r="B15" s="192"/>
      <c r="C15" s="208"/>
      <c r="D15" s="13" t="s">
        <v>179</v>
      </c>
      <c r="E15" s="268" t="s">
        <v>473</v>
      </c>
      <c r="F15" s="269"/>
      <c r="G15" s="269" t="s">
        <v>444</v>
      </c>
      <c r="H15" s="269"/>
      <c r="I15" s="269"/>
      <c r="J15" s="269"/>
    </row>
    <row r="16" spans="2:10" s="145" customFormat="1" ht="40.5" customHeight="1">
      <c r="B16" s="192"/>
      <c r="C16" s="208"/>
      <c r="D16" s="13" t="s">
        <v>180</v>
      </c>
      <c r="E16" s="268" t="s">
        <v>475</v>
      </c>
      <c r="F16" s="269"/>
      <c r="G16" s="268" t="s">
        <v>476</v>
      </c>
      <c r="H16" s="269"/>
      <c r="I16" s="269"/>
      <c r="J16" s="269"/>
    </row>
    <row r="17" spans="2:10" s="145" customFormat="1" ht="34.5" customHeight="1">
      <c r="B17" s="192"/>
      <c r="C17" s="238" t="s">
        <v>199</v>
      </c>
      <c r="D17" s="12" t="s">
        <v>182</v>
      </c>
      <c r="E17" s="268" t="s">
        <v>477</v>
      </c>
      <c r="F17" s="269"/>
      <c r="G17" s="268" t="s">
        <v>478</v>
      </c>
      <c r="H17" s="269"/>
      <c r="I17" s="269"/>
      <c r="J17" s="269"/>
    </row>
    <row r="18" spans="2:10" s="145" customFormat="1" ht="34.5" customHeight="1">
      <c r="B18" s="192"/>
      <c r="C18" s="239"/>
      <c r="D18" s="12" t="s">
        <v>183</v>
      </c>
      <c r="E18" s="268" t="s">
        <v>479</v>
      </c>
      <c r="F18" s="269"/>
      <c r="G18" s="268" t="s">
        <v>480</v>
      </c>
      <c r="H18" s="269"/>
      <c r="I18" s="269"/>
      <c r="J18" s="269"/>
    </row>
    <row r="19" spans="2:10" s="145" customFormat="1" ht="34.5" customHeight="1">
      <c r="B19" s="192"/>
      <c r="C19" s="239"/>
      <c r="D19" s="12" t="s">
        <v>185</v>
      </c>
      <c r="E19" s="268" t="s">
        <v>481</v>
      </c>
      <c r="F19" s="269"/>
      <c r="G19" s="268" t="s">
        <v>482</v>
      </c>
      <c r="H19" s="269"/>
      <c r="I19" s="269"/>
      <c r="J19" s="269"/>
    </row>
    <row r="20" spans="2:10" s="145" customFormat="1" ht="34.5" customHeight="1">
      <c r="B20" s="192"/>
      <c r="C20" s="13" t="s">
        <v>186</v>
      </c>
      <c r="D20" s="12" t="s">
        <v>187</v>
      </c>
      <c r="E20" s="268" t="s">
        <v>383</v>
      </c>
      <c r="F20" s="269"/>
      <c r="G20" s="270">
        <v>0.9</v>
      </c>
      <c r="H20" s="269"/>
      <c r="I20" s="269"/>
      <c r="J20" s="269"/>
    </row>
    <row r="21" spans="2:10" s="145" customFormat="1" ht="34.5" customHeight="1">
      <c r="B21" s="146"/>
    </row>
    <row r="22" spans="2:10" s="145" customFormat="1" ht="34.5" customHeight="1">
      <c r="B22" s="146"/>
    </row>
  </sheetData>
  <mergeCells count="36">
    <mergeCell ref="E16:F16"/>
    <mergeCell ref="G16:J16"/>
    <mergeCell ref="C17:C19"/>
    <mergeCell ref="E17:F17"/>
    <mergeCell ref="G17:J17"/>
    <mergeCell ref="E18:F18"/>
    <mergeCell ref="G18:J18"/>
    <mergeCell ref="E19:F19"/>
    <mergeCell ref="G19:J19"/>
    <mergeCell ref="C10:J10"/>
    <mergeCell ref="B11:B20"/>
    <mergeCell ref="E11:F11"/>
    <mergeCell ref="G11:J11"/>
    <mergeCell ref="C12:C16"/>
    <mergeCell ref="D12:D13"/>
    <mergeCell ref="E12:F12"/>
    <mergeCell ref="G12:J12"/>
    <mergeCell ref="E13:F13"/>
    <mergeCell ref="G13:J13"/>
    <mergeCell ref="E14:F14"/>
    <mergeCell ref="G14:J14"/>
    <mergeCell ref="E15:F15"/>
    <mergeCell ref="G15:J15"/>
    <mergeCell ref="E20:F20"/>
    <mergeCell ref="G20:J20"/>
    <mergeCell ref="B2:J3"/>
    <mergeCell ref="B4:J4"/>
    <mergeCell ref="C5:J5"/>
    <mergeCell ref="C6:J6"/>
    <mergeCell ref="B7:B9"/>
    <mergeCell ref="C7:E7"/>
    <mergeCell ref="F7:J7"/>
    <mergeCell ref="C8:E8"/>
    <mergeCell ref="F8:J8"/>
    <mergeCell ref="C9:E9"/>
    <mergeCell ref="F9:J9"/>
  </mergeCells>
  <phoneticPr fontId="22"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35"/>
  <sheetViews>
    <sheetView workbookViewId="0">
      <selection activeCell="L16" sqref="L16"/>
    </sheetView>
  </sheetViews>
  <sheetFormatPr defaultColWidth="10" defaultRowHeight="13.5"/>
  <cols>
    <col min="1" max="1" width="5.75" style="1" customWidth="1"/>
    <col min="2" max="2" width="10.625" style="1" customWidth="1"/>
    <col min="3" max="3" width="10.25" style="1" customWidth="1"/>
    <col min="4" max="4" width="11.625" style="1" customWidth="1"/>
    <col min="5" max="5" width="9.625" style="1" customWidth="1"/>
    <col min="6" max="6" width="14.5" style="1" customWidth="1"/>
    <col min="7" max="7" width="13.25" style="1" customWidth="1"/>
    <col min="8" max="8" width="9.625" style="1" customWidth="1"/>
    <col min="9" max="9" width="9.75" style="1" customWidth="1"/>
    <col min="10" max="16382" width="10" style="1"/>
  </cols>
  <sheetData>
    <row r="1" spans="1:8" ht="24.95" customHeight="1">
      <c r="A1" s="2"/>
      <c r="H1" s="1" t="s">
        <v>188</v>
      </c>
    </row>
    <row r="2" spans="1:8" ht="27" customHeight="1">
      <c r="A2" s="189" t="s">
        <v>189</v>
      </c>
      <c r="B2" s="189"/>
      <c r="C2" s="189"/>
      <c r="D2" s="189"/>
      <c r="E2" s="189"/>
      <c r="F2" s="189"/>
      <c r="G2" s="189"/>
      <c r="H2" s="189"/>
    </row>
    <row r="3" spans="1:8" ht="26.45" customHeight="1">
      <c r="A3" s="273" t="s">
        <v>422</v>
      </c>
      <c r="B3" s="273"/>
      <c r="C3" s="273"/>
      <c r="D3" s="273"/>
      <c r="E3" s="273"/>
      <c r="F3" s="273"/>
      <c r="G3" s="273"/>
      <c r="H3" s="273"/>
    </row>
    <row r="4" spans="1:8" ht="26.45" customHeight="1">
      <c r="A4" s="274" t="s">
        <v>0</v>
      </c>
      <c r="B4" s="274"/>
      <c r="C4" s="274"/>
      <c r="D4" s="274" t="s">
        <v>338</v>
      </c>
      <c r="E4" s="274"/>
      <c r="F4" s="274"/>
      <c r="G4" s="274"/>
      <c r="H4" s="274"/>
    </row>
    <row r="5" spans="1:8" ht="26.45" customHeight="1">
      <c r="A5" s="274" t="s">
        <v>190</v>
      </c>
      <c r="B5" s="274" t="s">
        <v>191</v>
      </c>
      <c r="C5" s="274"/>
      <c r="D5" s="274" t="s">
        <v>192</v>
      </c>
      <c r="E5" s="274"/>
      <c r="F5" s="274"/>
      <c r="G5" s="274"/>
      <c r="H5" s="274"/>
    </row>
    <row r="6" spans="1:8" ht="26.45" customHeight="1">
      <c r="A6" s="274"/>
      <c r="B6" s="285" t="s">
        <v>423</v>
      </c>
      <c r="C6" s="286"/>
      <c r="D6" s="287"/>
      <c r="E6" s="287"/>
      <c r="F6" s="287"/>
      <c r="G6" s="287"/>
      <c r="H6" s="288"/>
    </row>
    <row r="7" spans="1:8" ht="26.45" customHeight="1">
      <c r="A7" s="274"/>
      <c r="B7" s="289"/>
      <c r="C7" s="290"/>
      <c r="D7" s="290"/>
      <c r="E7" s="290"/>
      <c r="F7" s="290"/>
      <c r="G7" s="290"/>
      <c r="H7" s="291"/>
    </row>
    <row r="8" spans="1:8" ht="26.45" customHeight="1">
      <c r="A8" s="274"/>
      <c r="B8" s="289"/>
      <c r="C8" s="290"/>
      <c r="D8" s="290"/>
      <c r="E8" s="290"/>
      <c r="F8" s="290"/>
      <c r="G8" s="290"/>
      <c r="H8" s="291"/>
    </row>
    <row r="9" spans="1:8" ht="12.75" customHeight="1">
      <c r="A9" s="274"/>
      <c r="B9" s="292"/>
      <c r="C9" s="293"/>
      <c r="D9" s="293"/>
      <c r="E9" s="293"/>
      <c r="F9" s="293"/>
      <c r="G9" s="293"/>
      <c r="H9" s="294"/>
    </row>
    <row r="10" spans="1:8" ht="26.45" customHeight="1">
      <c r="A10" s="274"/>
      <c r="B10" s="274" t="s">
        <v>193</v>
      </c>
      <c r="C10" s="274"/>
      <c r="D10" s="274"/>
      <c r="E10" s="274"/>
      <c r="F10" s="3" t="s">
        <v>194</v>
      </c>
      <c r="G10" s="3" t="s">
        <v>168</v>
      </c>
      <c r="H10" s="3" t="s">
        <v>169</v>
      </c>
    </row>
    <row r="11" spans="1:8" ht="26.45" customHeight="1">
      <c r="A11" s="274"/>
      <c r="B11" s="274"/>
      <c r="C11" s="274"/>
      <c r="D11" s="274"/>
      <c r="E11" s="274"/>
      <c r="F11" s="4">
        <v>513182296.07999998</v>
      </c>
      <c r="G11" s="4">
        <v>513182296.07999998</v>
      </c>
      <c r="H11" s="4"/>
    </row>
    <row r="12" spans="1:8" ht="55.5" customHeight="1">
      <c r="A12" s="5" t="s">
        <v>195</v>
      </c>
      <c r="B12" s="271" t="s">
        <v>424</v>
      </c>
      <c r="C12" s="271"/>
      <c r="D12" s="271"/>
      <c r="E12" s="271"/>
      <c r="F12" s="271"/>
      <c r="G12" s="271"/>
      <c r="H12" s="271"/>
    </row>
    <row r="13" spans="1:8" ht="26.45" customHeight="1">
      <c r="A13" s="272" t="s">
        <v>196</v>
      </c>
      <c r="B13" s="6" t="s">
        <v>172</v>
      </c>
      <c r="C13" s="272" t="s">
        <v>173</v>
      </c>
      <c r="D13" s="272"/>
      <c r="E13" s="272" t="s">
        <v>174</v>
      </c>
      <c r="F13" s="272"/>
      <c r="G13" s="272" t="s">
        <v>197</v>
      </c>
      <c r="H13" s="272"/>
    </row>
    <row r="14" spans="1:8" ht="26.45" customHeight="1">
      <c r="A14" s="272"/>
      <c r="B14" s="277" t="s">
        <v>198</v>
      </c>
      <c r="C14" s="277" t="s">
        <v>177</v>
      </c>
      <c r="D14" s="277"/>
      <c r="E14" s="275" t="s">
        <v>425</v>
      </c>
      <c r="F14" s="276"/>
      <c r="G14" s="275" t="s">
        <v>426</v>
      </c>
      <c r="H14" s="276"/>
    </row>
    <row r="15" spans="1:8" ht="26.45" customHeight="1">
      <c r="A15" s="272"/>
      <c r="B15" s="277"/>
      <c r="C15" s="277"/>
      <c r="D15" s="277"/>
      <c r="E15" s="277"/>
      <c r="F15" s="277"/>
      <c r="G15" s="277"/>
      <c r="H15" s="277"/>
    </row>
    <row r="16" spans="1:8" ht="26.45" customHeight="1">
      <c r="A16" s="272"/>
      <c r="B16" s="277"/>
      <c r="C16" s="277" t="s">
        <v>178</v>
      </c>
      <c r="D16" s="277"/>
      <c r="E16" s="275" t="s">
        <v>377</v>
      </c>
      <c r="F16" s="276"/>
      <c r="G16" s="278" t="s">
        <v>427</v>
      </c>
      <c r="H16" s="279"/>
    </row>
    <row r="17" spans="1:15" ht="26.45" customHeight="1">
      <c r="A17" s="272"/>
      <c r="B17" s="277"/>
      <c r="C17" s="277"/>
      <c r="D17" s="277"/>
      <c r="E17" s="277"/>
      <c r="F17" s="277"/>
      <c r="G17" s="277"/>
      <c r="H17" s="277"/>
    </row>
    <row r="18" spans="1:15" ht="26.45" customHeight="1">
      <c r="A18" s="272"/>
      <c r="B18" s="277"/>
      <c r="C18" s="277" t="s">
        <v>179</v>
      </c>
      <c r="D18" s="277"/>
      <c r="E18" s="275" t="s">
        <v>392</v>
      </c>
      <c r="F18" s="276"/>
      <c r="G18" s="275" t="s">
        <v>393</v>
      </c>
      <c r="H18" s="275"/>
    </row>
    <row r="19" spans="1:15" ht="26.45" customHeight="1">
      <c r="A19" s="272"/>
      <c r="B19" s="277"/>
      <c r="C19" s="277"/>
      <c r="D19" s="277"/>
      <c r="E19" s="272"/>
      <c r="F19" s="272"/>
      <c r="G19" s="272"/>
      <c r="H19" s="272"/>
    </row>
    <row r="20" spans="1:15" ht="26.45" customHeight="1">
      <c r="A20" s="272"/>
      <c r="B20" s="277"/>
      <c r="C20" s="277" t="s">
        <v>180</v>
      </c>
      <c r="D20" s="277"/>
      <c r="E20" s="280" t="s">
        <v>364</v>
      </c>
      <c r="F20" s="281"/>
      <c r="G20" s="278" t="s">
        <v>428</v>
      </c>
      <c r="H20" s="282"/>
    </row>
    <row r="21" spans="1:15" ht="26.45" customHeight="1">
      <c r="A21" s="272"/>
      <c r="B21" s="277"/>
      <c r="C21" s="277"/>
      <c r="D21" s="277"/>
      <c r="E21" s="277"/>
      <c r="F21" s="277"/>
      <c r="G21" s="277"/>
      <c r="H21" s="277"/>
    </row>
    <row r="22" spans="1:15" ht="26.45" customHeight="1">
      <c r="A22" s="272"/>
      <c r="B22" s="277" t="s">
        <v>199</v>
      </c>
      <c r="C22" s="277" t="s">
        <v>183</v>
      </c>
      <c r="D22" s="277"/>
      <c r="E22" s="277"/>
      <c r="F22" s="277"/>
      <c r="G22" s="277"/>
      <c r="H22" s="277"/>
    </row>
    <row r="23" spans="1:15" ht="26.45" customHeight="1">
      <c r="A23" s="272"/>
      <c r="B23" s="277"/>
      <c r="C23" s="277" t="s">
        <v>182</v>
      </c>
      <c r="D23" s="277"/>
      <c r="E23" s="275" t="s">
        <v>429</v>
      </c>
      <c r="F23" s="275"/>
      <c r="G23" s="278" t="s">
        <v>430</v>
      </c>
      <c r="H23" s="283"/>
    </row>
    <row r="24" spans="1:15" ht="26.45" customHeight="1">
      <c r="A24" s="272"/>
      <c r="B24" s="277"/>
      <c r="C24" s="277" t="s">
        <v>184</v>
      </c>
      <c r="D24" s="277"/>
      <c r="E24" s="277"/>
      <c r="F24" s="277"/>
      <c r="G24" s="277"/>
      <c r="H24" s="277"/>
    </row>
    <row r="25" spans="1:15" ht="26.45" customHeight="1">
      <c r="A25" s="272"/>
      <c r="B25" s="277"/>
      <c r="C25" s="277" t="s">
        <v>185</v>
      </c>
      <c r="D25" s="277"/>
      <c r="E25" s="275" t="s">
        <v>431</v>
      </c>
      <c r="F25" s="275"/>
      <c r="G25" s="278" t="s">
        <v>432</v>
      </c>
      <c r="H25" s="283"/>
    </row>
    <row r="26" spans="1:15" ht="26.45" customHeight="1">
      <c r="A26" s="272"/>
      <c r="B26" s="7" t="s">
        <v>186</v>
      </c>
      <c r="C26" s="277" t="s">
        <v>187</v>
      </c>
      <c r="D26" s="277"/>
      <c r="E26" s="275" t="s">
        <v>368</v>
      </c>
      <c r="F26" s="275"/>
      <c r="G26" s="275" t="s">
        <v>433</v>
      </c>
      <c r="H26" s="275"/>
    </row>
    <row r="27" spans="1:15" ht="45" customHeight="1">
      <c r="A27" s="284" t="s">
        <v>200</v>
      </c>
      <c r="B27" s="284"/>
      <c r="C27" s="284"/>
      <c r="D27" s="284"/>
      <c r="E27" s="284"/>
      <c r="F27" s="284"/>
      <c r="G27" s="284"/>
      <c r="H27" s="284"/>
    </row>
    <row r="28" spans="1:15" ht="16.350000000000001" customHeight="1">
      <c r="A28" s="8"/>
      <c r="B28" s="8"/>
    </row>
    <row r="29" spans="1:15" ht="16.350000000000001" customHeight="1">
      <c r="A29" s="8"/>
    </row>
    <row r="30" spans="1:15" ht="16.350000000000001" customHeight="1">
      <c r="A30" s="8"/>
      <c r="O30" s="9"/>
    </row>
    <row r="31" spans="1:15" ht="16.350000000000001" customHeight="1">
      <c r="A31" s="8"/>
    </row>
    <row r="32" spans="1:15" ht="16.350000000000001" customHeight="1">
      <c r="A32" s="8"/>
      <c r="B32" s="8"/>
      <c r="C32" s="8"/>
      <c r="D32" s="8"/>
      <c r="E32" s="8"/>
      <c r="F32" s="8"/>
      <c r="G32" s="8"/>
      <c r="H32" s="8"/>
    </row>
    <row r="33" spans="1:8" ht="16.350000000000001" customHeight="1">
      <c r="A33" s="8"/>
      <c r="B33" s="8"/>
      <c r="C33" s="8"/>
      <c r="D33" s="8"/>
      <c r="E33" s="8"/>
      <c r="F33" s="8"/>
      <c r="G33" s="8"/>
      <c r="H33" s="8"/>
    </row>
    <row r="34" spans="1:8" ht="16.350000000000001" customHeight="1">
      <c r="A34" s="8"/>
      <c r="B34" s="8"/>
      <c r="C34" s="8"/>
      <c r="D34" s="8"/>
      <c r="E34" s="8"/>
      <c r="F34" s="8"/>
      <c r="G34" s="8"/>
      <c r="H34" s="8"/>
    </row>
    <row r="35" spans="1:8" ht="16.350000000000001" customHeight="1">
      <c r="A35" s="8"/>
      <c r="B35" s="8"/>
      <c r="C35" s="8"/>
      <c r="D35" s="8"/>
      <c r="E35" s="8"/>
      <c r="F35" s="8"/>
      <c r="G35" s="8"/>
      <c r="H35" s="8"/>
    </row>
  </sheetData>
  <mergeCells count="52">
    <mergeCell ref="A27:H27"/>
    <mergeCell ref="A5:A11"/>
    <mergeCell ref="A13:A26"/>
    <mergeCell ref="B14:B21"/>
    <mergeCell ref="B22:B25"/>
    <mergeCell ref="B10:E11"/>
    <mergeCell ref="C14:D15"/>
    <mergeCell ref="C16:D17"/>
    <mergeCell ref="C18:D19"/>
    <mergeCell ref="C20:D21"/>
    <mergeCell ref="B6:H9"/>
    <mergeCell ref="C25:D25"/>
    <mergeCell ref="E25:F25"/>
    <mergeCell ref="G25:H25"/>
    <mergeCell ref="C26:D26"/>
    <mergeCell ref="E26:F26"/>
    <mergeCell ref="G26:H26"/>
    <mergeCell ref="C23:D23"/>
    <mergeCell ref="E23:F23"/>
    <mergeCell ref="G23:H23"/>
    <mergeCell ref="C24:D24"/>
    <mergeCell ref="E24:F24"/>
    <mergeCell ref="G24:H24"/>
    <mergeCell ref="E20:F20"/>
    <mergeCell ref="G20:H20"/>
    <mergeCell ref="E21:F21"/>
    <mergeCell ref="G21:H21"/>
    <mergeCell ref="C22:D22"/>
    <mergeCell ref="E22:F22"/>
    <mergeCell ref="G22:H22"/>
    <mergeCell ref="E17:F17"/>
    <mergeCell ref="G17:H17"/>
    <mergeCell ref="E18:F18"/>
    <mergeCell ref="G18:H18"/>
    <mergeCell ref="E19:F19"/>
    <mergeCell ref="G19:H19"/>
    <mergeCell ref="E14:F14"/>
    <mergeCell ref="G14:H14"/>
    <mergeCell ref="E15:F15"/>
    <mergeCell ref="G15:H15"/>
    <mergeCell ref="E16:F16"/>
    <mergeCell ref="G16:H16"/>
    <mergeCell ref="B12:H12"/>
    <mergeCell ref="C13:D13"/>
    <mergeCell ref="E13:F13"/>
    <mergeCell ref="G13:H13"/>
    <mergeCell ref="A2:H2"/>
    <mergeCell ref="A3:H3"/>
    <mergeCell ref="A4:C4"/>
    <mergeCell ref="D4:H4"/>
    <mergeCell ref="B5:C5"/>
    <mergeCell ref="D5:H5"/>
  </mergeCells>
  <phoneticPr fontId="22" type="noConversion"/>
  <printOptions horizontalCentered="1"/>
  <pageMargins left="1.37777777777778" right="0.98402777777777795" top="0.59027777777777801" bottom="0.59027777777777801"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pane ySplit="6" topLeftCell="A7" activePane="bottomLeft" state="frozen"/>
      <selection pane="bottomLeft" activeCell="D14" sqref="D14"/>
    </sheetView>
  </sheetViews>
  <sheetFormatPr defaultColWidth="10" defaultRowHeight="13.5"/>
  <cols>
    <col min="1" max="1" width="1.5" style="43" customWidth="1"/>
    <col min="2" max="2" width="16.875" style="43" customWidth="1"/>
    <col min="3" max="3" width="31.75" style="43" customWidth="1"/>
    <col min="4" max="4" width="20.375" style="43" customWidth="1"/>
    <col min="5" max="5" width="13" style="43" customWidth="1"/>
    <col min="6" max="6" width="20.125" style="43" customWidth="1"/>
    <col min="7" max="14" width="13" style="43" customWidth="1"/>
    <col min="15" max="15" width="1.5" style="43" customWidth="1"/>
    <col min="16" max="16" width="9.75" style="43" customWidth="1"/>
    <col min="17" max="16384" width="10" style="43"/>
  </cols>
  <sheetData>
    <row r="1" spans="1:15" ht="24.95" customHeight="1">
      <c r="A1" s="44"/>
      <c r="B1" s="2"/>
      <c r="C1" s="45"/>
      <c r="D1" s="79"/>
      <c r="E1" s="79"/>
      <c r="F1" s="79"/>
      <c r="G1" s="45"/>
      <c r="H1" s="45"/>
      <c r="I1" s="45"/>
      <c r="L1" s="45"/>
      <c r="M1" s="45"/>
      <c r="N1" s="46" t="s">
        <v>56</v>
      </c>
      <c r="O1" s="47"/>
    </row>
    <row r="2" spans="1:15" ht="22.9" customHeight="1">
      <c r="A2" s="44"/>
      <c r="B2" s="179" t="s">
        <v>57</v>
      </c>
      <c r="C2" s="179"/>
      <c r="D2" s="179"/>
      <c r="E2" s="179"/>
      <c r="F2" s="179"/>
      <c r="G2" s="179"/>
      <c r="H2" s="179"/>
      <c r="I2" s="179"/>
      <c r="J2" s="179"/>
      <c r="K2" s="179"/>
      <c r="L2" s="179"/>
      <c r="M2" s="179"/>
      <c r="N2" s="179"/>
      <c r="O2" s="47" t="s">
        <v>3</v>
      </c>
    </row>
    <row r="3" spans="1:15" ht="19.5" customHeight="1">
      <c r="A3" s="48"/>
      <c r="B3" s="180" t="s">
        <v>203</v>
      </c>
      <c r="C3" s="180"/>
      <c r="D3" s="48"/>
      <c r="E3" s="48"/>
      <c r="F3" s="68"/>
      <c r="G3" s="48"/>
      <c r="H3" s="68"/>
      <c r="I3" s="68"/>
      <c r="J3" s="68"/>
      <c r="K3" s="68"/>
      <c r="L3" s="68"/>
      <c r="M3" s="68"/>
      <c r="N3" s="50" t="s">
        <v>5</v>
      </c>
      <c r="O3" s="51"/>
    </row>
    <row r="4" spans="1:15" ht="24.4" customHeight="1">
      <c r="A4" s="52"/>
      <c r="B4" s="181" t="s">
        <v>8</v>
      </c>
      <c r="C4" s="181"/>
      <c r="D4" s="181" t="s">
        <v>58</v>
      </c>
      <c r="E4" s="181" t="s">
        <v>59</v>
      </c>
      <c r="F4" s="181" t="s">
        <v>60</v>
      </c>
      <c r="G4" s="181" t="s">
        <v>61</v>
      </c>
      <c r="H4" s="181" t="s">
        <v>62</v>
      </c>
      <c r="I4" s="181" t="s">
        <v>63</v>
      </c>
      <c r="J4" s="181" t="s">
        <v>64</v>
      </c>
      <c r="K4" s="181" t="s">
        <v>65</v>
      </c>
      <c r="L4" s="181" t="s">
        <v>66</v>
      </c>
      <c r="M4" s="181" t="s">
        <v>67</v>
      </c>
      <c r="N4" s="181" t="s">
        <v>68</v>
      </c>
      <c r="O4" s="54"/>
    </row>
    <row r="5" spans="1:15" ht="24.4" customHeight="1">
      <c r="A5" s="52"/>
      <c r="B5" s="181" t="s">
        <v>69</v>
      </c>
      <c r="C5" s="181" t="s">
        <v>70</v>
      </c>
      <c r="D5" s="181"/>
      <c r="E5" s="181"/>
      <c r="F5" s="181"/>
      <c r="G5" s="181"/>
      <c r="H5" s="181"/>
      <c r="I5" s="181"/>
      <c r="J5" s="181"/>
      <c r="K5" s="181"/>
      <c r="L5" s="181"/>
      <c r="M5" s="181"/>
      <c r="N5" s="181"/>
      <c r="O5" s="54"/>
    </row>
    <row r="6" spans="1:15" ht="24.4" customHeight="1">
      <c r="A6" s="52"/>
      <c r="B6" s="181"/>
      <c r="C6" s="181"/>
      <c r="D6" s="181"/>
      <c r="E6" s="181"/>
      <c r="F6" s="181"/>
      <c r="G6" s="181"/>
      <c r="H6" s="181"/>
      <c r="I6" s="181"/>
      <c r="J6" s="181"/>
      <c r="K6" s="181"/>
      <c r="L6" s="181"/>
      <c r="M6" s="181"/>
      <c r="N6" s="181"/>
      <c r="O6" s="54"/>
    </row>
    <row r="7" spans="1:15" ht="27" customHeight="1">
      <c r="A7" s="55"/>
      <c r="B7" s="100"/>
      <c r="C7" s="100" t="s">
        <v>71</v>
      </c>
      <c r="D7" s="101">
        <v>513182296.07999998</v>
      </c>
      <c r="E7" s="102"/>
      <c r="F7" s="101">
        <v>513182296.07999998</v>
      </c>
      <c r="G7" s="29"/>
      <c r="H7" s="29"/>
      <c r="I7" s="29"/>
      <c r="J7" s="29"/>
      <c r="K7" s="29"/>
      <c r="L7" s="29"/>
      <c r="M7" s="29"/>
      <c r="N7" s="29"/>
      <c r="O7" s="56"/>
    </row>
    <row r="8" spans="1:15" ht="27" customHeight="1">
      <c r="A8" s="55"/>
      <c r="B8" s="103" t="s">
        <v>208</v>
      </c>
      <c r="C8" s="104" t="s">
        <v>201</v>
      </c>
      <c r="D8" s="105">
        <v>513182296.07999998</v>
      </c>
      <c r="E8" s="29"/>
      <c r="F8" s="105">
        <v>513182296.07999998</v>
      </c>
      <c r="G8" s="29"/>
      <c r="H8" s="29"/>
      <c r="I8" s="29"/>
      <c r="J8" s="29"/>
      <c r="K8" s="29"/>
      <c r="L8" s="29"/>
      <c r="M8" s="29"/>
      <c r="N8" s="29"/>
      <c r="O8" s="56"/>
    </row>
    <row r="9" spans="1:15" ht="27" customHeight="1">
      <c r="A9" s="55"/>
      <c r="B9" s="103" t="s">
        <v>209</v>
      </c>
      <c r="C9" s="106" t="s">
        <v>210</v>
      </c>
      <c r="D9" s="105">
        <v>231092056.74000001</v>
      </c>
      <c r="E9" s="29"/>
      <c r="F9" s="105">
        <v>231092056.74000001</v>
      </c>
      <c r="G9" s="29"/>
      <c r="H9" s="29"/>
      <c r="I9" s="29"/>
      <c r="J9" s="29"/>
      <c r="K9" s="29"/>
      <c r="L9" s="29"/>
      <c r="M9" s="29"/>
      <c r="N9" s="29"/>
      <c r="O9" s="56"/>
    </row>
    <row r="10" spans="1:15" ht="27" customHeight="1">
      <c r="A10" s="55"/>
      <c r="B10" s="103" t="s">
        <v>211</v>
      </c>
      <c r="C10" s="106" t="s">
        <v>212</v>
      </c>
      <c r="D10" s="105">
        <v>124345426.59</v>
      </c>
      <c r="E10" s="29"/>
      <c r="F10" s="105">
        <v>124345426.59</v>
      </c>
      <c r="G10" s="29"/>
      <c r="H10" s="29"/>
      <c r="I10" s="29"/>
      <c r="J10" s="29"/>
      <c r="K10" s="29"/>
      <c r="L10" s="29"/>
      <c r="M10" s="29"/>
      <c r="N10" s="29"/>
      <c r="O10" s="56"/>
    </row>
    <row r="11" spans="1:15" ht="27" customHeight="1">
      <c r="A11" s="55"/>
      <c r="B11" s="103" t="s">
        <v>213</v>
      </c>
      <c r="C11" s="106" t="s">
        <v>214</v>
      </c>
      <c r="D11" s="105">
        <v>74204626.370000005</v>
      </c>
      <c r="E11" s="29"/>
      <c r="F11" s="105">
        <v>74204626.370000005</v>
      </c>
      <c r="G11" s="29"/>
      <c r="H11" s="29"/>
      <c r="I11" s="29"/>
      <c r="J11" s="29"/>
      <c r="K11" s="29"/>
      <c r="L11" s="29"/>
      <c r="M11" s="29"/>
      <c r="N11" s="29"/>
      <c r="O11" s="56"/>
    </row>
    <row r="12" spans="1:15" ht="27" customHeight="1">
      <c r="A12" s="55"/>
      <c r="B12" s="103" t="s">
        <v>215</v>
      </c>
      <c r="C12" s="106" t="s">
        <v>216</v>
      </c>
      <c r="D12" s="105">
        <v>83540186.379999995</v>
      </c>
      <c r="E12" s="29"/>
      <c r="F12" s="105">
        <v>83540186.379999995</v>
      </c>
      <c r="G12" s="29"/>
      <c r="H12" s="29"/>
      <c r="I12" s="29"/>
      <c r="J12" s="29"/>
      <c r="K12" s="29"/>
      <c r="L12" s="29"/>
      <c r="M12" s="29"/>
      <c r="N12" s="29"/>
      <c r="O12" s="56"/>
    </row>
    <row r="13" spans="1:15" ht="27" customHeight="1">
      <c r="A13" s="55"/>
      <c r="B13" s="26"/>
      <c r="C13" s="26"/>
      <c r="D13" s="29"/>
      <c r="E13" s="29"/>
      <c r="F13" s="29"/>
      <c r="G13" s="29"/>
      <c r="H13" s="29"/>
      <c r="I13" s="29"/>
      <c r="J13" s="29"/>
      <c r="K13" s="29"/>
      <c r="L13" s="29"/>
      <c r="M13" s="29"/>
      <c r="N13" s="29"/>
      <c r="O13" s="56"/>
    </row>
    <row r="14" spans="1:15" ht="27" customHeight="1">
      <c r="A14" s="55"/>
      <c r="B14" s="26"/>
      <c r="C14" s="26"/>
      <c r="D14" s="29"/>
      <c r="E14" s="29"/>
      <c r="F14" s="29"/>
      <c r="G14" s="29"/>
      <c r="H14" s="29"/>
      <c r="I14" s="29"/>
      <c r="J14" s="29"/>
      <c r="K14" s="29"/>
      <c r="L14" s="29"/>
      <c r="M14" s="29"/>
      <c r="N14" s="29"/>
      <c r="O14" s="56"/>
    </row>
    <row r="15" spans="1:15" ht="27" customHeight="1">
      <c r="A15" s="55"/>
      <c r="B15" s="26"/>
      <c r="C15" s="26"/>
      <c r="D15" s="29"/>
      <c r="E15" s="29"/>
      <c r="F15" s="29"/>
      <c r="G15" s="29"/>
      <c r="H15" s="29"/>
      <c r="I15" s="29"/>
      <c r="J15" s="29"/>
      <c r="K15" s="29"/>
      <c r="L15" s="29"/>
      <c r="M15" s="29"/>
      <c r="N15" s="29"/>
      <c r="O15" s="56"/>
    </row>
    <row r="16" spans="1:15" ht="27" customHeight="1">
      <c r="A16" s="55"/>
      <c r="B16" s="26"/>
      <c r="C16" s="26"/>
      <c r="D16" s="29"/>
      <c r="E16" s="29"/>
      <c r="F16" s="29"/>
      <c r="G16" s="29"/>
      <c r="H16" s="29"/>
      <c r="I16" s="29"/>
      <c r="J16" s="29"/>
      <c r="K16" s="29"/>
      <c r="L16" s="29"/>
      <c r="M16" s="29"/>
      <c r="N16" s="29"/>
      <c r="O16" s="56"/>
    </row>
    <row r="17" spans="1:15" ht="27" customHeight="1">
      <c r="A17" s="55"/>
      <c r="B17" s="26"/>
      <c r="C17" s="26"/>
      <c r="D17" s="29"/>
      <c r="E17" s="29"/>
      <c r="F17" s="29"/>
      <c r="G17" s="29"/>
      <c r="H17" s="29"/>
      <c r="I17" s="29"/>
      <c r="J17" s="29"/>
      <c r="K17" s="29"/>
      <c r="L17" s="29"/>
      <c r="M17" s="29"/>
      <c r="N17" s="29"/>
      <c r="O17" s="56"/>
    </row>
    <row r="18" spans="1:15" ht="27" customHeight="1">
      <c r="A18" s="55"/>
      <c r="B18" s="26"/>
      <c r="C18" s="26"/>
      <c r="D18" s="29"/>
      <c r="E18" s="29"/>
      <c r="F18" s="29"/>
      <c r="G18" s="29"/>
      <c r="H18" s="29"/>
      <c r="I18" s="29"/>
      <c r="J18" s="29"/>
      <c r="K18" s="29"/>
      <c r="L18" s="29"/>
      <c r="M18" s="29"/>
      <c r="N18" s="29"/>
      <c r="O18" s="56"/>
    </row>
    <row r="19" spans="1:15" ht="27" customHeight="1">
      <c r="A19" s="55"/>
      <c r="B19" s="26"/>
      <c r="C19" s="26"/>
      <c r="D19" s="29"/>
      <c r="E19" s="29"/>
      <c r="F19" s="29"/>
      <c r="G19" s="29"/>
      <c r="H19" s="29"/>
      <c r="I19" s="29"/>
      <c r="J19" s="29"/>
      <c r="K19" s="29"/>
      <c r="L19" s="29"/>
      <c r="M19" s="29"/>
      <c r="N19" s="29"/>
      <c r="O19" s="56"/>
    </row>
    <row r="20" spans="1:15" ht="27" customHeight="1">
      <c r="A20" s="55"/>
      <c r="B20" s="26"/>
      <c r="C20" s="26"/>
      <c r="D20" s="29"/>
      <c r="E20" s="29"/>
      <c r="F20" s="29"/>
      <c r="G20" s="29"/>
      <c r="H20" s="29"/>
      <c r="I20" s="29"/>
      <c r="J20" s="29"/>
      <c r="K20" s="29"/>
      <c r="L20" s="29"/>
      <c r="M20" s="29"/>
      <c r="N20" s="29"/>
      <c r="O20" s="56"/>
    </row>
    <row r="21" spans="1:15" ht="27" customHeight="1">
      <c r="A21" s="52"/>
      <c r="B21" s="30"/>
      <c r="C21" s="30" t="s">
        <v>22</v>
      </c>
      <c r="D21" s="31"/>
      <c r="E21" s="31"/>
      <c r="F21" s="31"/>
      <c r="G21" s="31"/>
      <c r="H21" s="31"/>
      <c r="I21" s="31"/>
      <c r="J21" s="31"/>
      <c r="K21" s="31"/>
      <c r="L21" s="31"/>
      <c r="M21" s="31"/>
      <c r="N21" s="31"/>
      <c r="O21" s="53"/>
    </row>
    <row r="22" spans="1:15" ht="27" customHeight="1">
      <c r="A22" s="52"/>
      <c r="B22" s="30"/>
      <c r="C22" s="30" t="s">
        <v>22</v>
      </c>
      <c r="D22" s="31"/>
      <c r="E22" s="31"/>
      <c r="F22" s="31"/>
      <c r="G22" s="31"/>
      <c r="H22" s="31"/>
      <c r="I22" s="31"/>
      <c r="J22" s="31"/>
      <c r="K22" s="31"/>
      <c r="L22" s="31"/>
      <c r="M22" s="31"/>
      <c r="N22" s="31"/>
      <c r="O22" s="53"/>
    </row>
    <row r="23" spans="1:15" ht="9.75" customHeight="1">
      <c r="A23" s="57"/>
      <c r="B23" s="57"/>
      <c r="C23" s="57"/>
      <c r="D23" s="57"/>
      <c r="E23" s="57"/>
      <c r="F23" s="57"/>
      <c r="G23" s="57"/>
      <c r="H23" s="57"/>
      <c r="I23" s="57"/>
      <c r="J23" s="57"/>
      <c r="K23" s="57"/>
      <c r="L23" s="57"/>
      <c r="M23" s="57"/>
      <c r="N23" s="58"/>
      <c r="O23" s="5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pane ySplit="6" topLeftCell="A7" activePane="bottomLeft" state="frozen"/>
      <selection pane="bottomLeft" activeCell="I7" sqref="I7"/>
    </sheetView>
  </sheetViews>
  <sheetFormatPr defaultColWidth="10" defaultRowHeight="13.5"/>
  <cols>
    <col min="1" max="1" width="1.5" style="43" customWidth="1"/>
    <col min="2" max="4" width="6.125" style="43" customWidth="1"/>
    <col min="5" max="5" width="10.5" style="43" customWidth="1"/>
    <col min="6" max="6" width="36" style="43" customWidth="1"/>
    <col min="7" max="7" width="19.75" style="43" customWidth="1"/>
    <col min="8" max="8" width="20.5" style="43" customWidth="1"/>
    <col min="9" max="9" width="20.375" style="43" customWidth="1"/>
    <col min="10" max="10" width="16.375" style="43" customWidth="1"/>
    <col min="11" max="11" width="14.5" style="43" customWidth="1"/>
    <col min="12" max="12" width="1.5" style="43" customWidth="1"/>
    <col min="13" max="14" width="9.75" style="43" customWidth="1"/>
    <col min="15" max="16384" width="10" style="43"/>
  </cols>
  <sheetData>
    <row r="1" spans="1:12" ht="24.95" customHeight="1">
      <c r="A1" s="44"/>
      <c r="B1" s="2" t="s">
        <v>73</v>
      </c>
      <c r="C1" s="2"/>
      <c r="D1" s="2"/>
      <c r="E1" s="45"/>
      <c r="F1" s="45"/>
      <c r="G1" s="79"/>
      <c r="H1" s="79"/>
      <c r="I1" s="79"/>
      <c r="J1" s="79"/>
      <c r="K1" s="46" t="s">
        <v>74</v>
      </c>
      <c r="L1" s="47"/>
    </row>
    <row r="2" spans="1:12" ht="22.9" customHeight="1">
      <c r="A2" s="44"/>
      <c r="B2" s="179" t="s">
        <v>75</v>
      </c>
      <c r="C2" s="179"/>
      <c r="D2" s="179"/>
      <c r="E2" s="179"/>
      <c r="F2" s="179"/>
      <c r="G2" s="179"/>
      <c r="H2" s="179"/>
      <c r="I2" s="179"/>
      <c r="J2" s="179"/>
      <c r="K2" s="179"/>
      <c r="L2" s="47" t="s">
        <v>3</v>
      </c>
    </row>
    <row r="3" spans="1:12" ht="19.5" customHeight="1">
      <c r="A3" s="48"/>
      <c r="B3" s="180" t="s">
        <v>203</v>
      </c>
      <c r="C3" s="180"/>
      <c r="D3" s="180"/>
      <c r="E3" s="180"/>
      <c r="F3" s="180"/>
      <c r="G3" s="48"/>
      <c r="H3" s="48"/>
      <c r="I3" s="68"/>
      <c r="J3" s="68"/>
      <c r="K3" s="50" t="s">
        <v>5</v>
      </c>
      <c r="L3" s="51"/>
    </row>
    <row r="4" spans="1:12" ht="24.4" customHeight="1">
      <c r="A4" s="47"/>
      <c r="B4" s="177" t="s">
        <v>8</v>
      </c>
      <c r="C4" s="177"/>
      <c r="D4" s="177"/>
      <c r="E4" s="177"/>
      <c r="F4" s="177"/>
      <c r="G4" s="177" t="s">
        <v>58</v>
      </c>
      <c r="H4" s="177" t="s">
        <v>76</v>
      </c>
      <c r="I4" s="177" t="s">
        <v>77</v>
      </c>
      <c r="J4" s="177" t="s">
        <v>78</v>
      </c>
      <c r="K4" s="182" t="s">
        <v>79</v>
      </c>
      <c r="L4" s="53"/>
    </row>
    <row r="5" spans="1:12" ht="24.4" customHeight="1">
      <c r="A5" s="52"/>
      <c r="B5" s="177" t="s">
        <v>80</v>
      </c>
      <c r="C5" s="177"/>
      <c r="D5" s="177"/>
      <c r="E5" s="177" t="s">
        <v>69</v>
      </c>
      <c r="F5" s="177" t="s">
        <v>81</v>
      </c>
      <c r="G5" s="177"/>
      <c r="H5" s="177"/>
      <c r="I5" s="177"/>
      <c r="J5" s="177"/>
      <c r="K5" s="183"/>
      <c r="L5" s="53"/>
    </row>
    <row r="6" spans="1:12" ht="24.4" customHeight="1">
      <c r="A6" s="52"/>
      <c r="B6" s="26" t="s">
        <v>82</v>
      </c>
      <c r="C6" s="26" t="s">
        <v>83</v>
      </c>
      <c r="D6" s="26" t="s">
        <v>84</v>
      </c>
      <c r="E6" s="177"/>
      <c r="F6" s="177"/>
      <c r="G6" s="177"/>
      <c r="H6" s="177"/>
      <c r="I6" s="177"/>
      <c r="J6" s="177"/>
      <c r="K6" s="184"/>
      <c r="L6" s="54"/>
    </row>
    <row r="7" spans="1:12" ht="27" customHeight="1">
      <c r="A7" s="55"/>
      <c r="B7" s="100"/>
      <c r="C7" s="100"/>
      <c r="D7" s="100"/>
      <c r="E7" s="100"/>
      <c r="F7" s="26" t="s">
        <v>71</v>
      </c>
      <c r="G7" s="113">
        <v>513182296.07999998</v>
      </c>
      <c r="H7" s="113">
        <v>480744117.24000001</v>
      </c>
      <c r="I7" s="113">
        <v>32438178.84</v>
      </c>
      <c r="J7" s="29"/>
      <c r="K7" s="29"/>
      <c r="L7" s="56"/>
    </row>
    <row r="8" spans="1:12" ht="27" customHeight="1">
      <c r="A8" s="55"/>
      <c r="B8" s="42">
        <v>204</v>
      </c>
      <c r="C8" s="42"/>
      <c r="D8" s="42"/>
      <c r="E8" s="110">
        <v>128</v>
      </c>
      <c r="F8" s="111" t="s">
        <v>218</v>
      </c>
      <c r="G8" s="105">
        <v>381064483.19999999</v>
      </c>
      <c r="H8" s="105">
        <v>348626304.36000001</v>
      </c>
      <c r="I8" s="105">
        <v>32438178.84</v>
      </c>
      <c r="J8" s="29"/>
      <c r="K8" s="29"/>
      <c r="L8" s="56"/>
    </row>
    <row r="9" spans="1:12" ht="27" customHeight="1">
      <c r="A9" s="55"/>
      <c r="B9" s="42">
        <v>204</v>
      </c>
      <c r="C9" s="107" t="s">
        <v>219</v>
      </c>
      <c r="D9" s="42"/>
      <c r="E9" s="110">
        <v>128</v>
      </c>
      <c r="F9" s="111" t="s">
        <v>236</v>
      </c>
      <c r="G9" s="105">
        <v>381064483.19999999</v>
      </c>
      <c r="H9" s="105">
        <v>348626304.36000001</v>
      </c>
      <c r="I9" s="105">
        <v>32438178.84</v>
      </c>
      <c r="J9" s="29"/>
      <c r="K9" s="29"/>
      <c r="L9" s="56"/>
    </row>
    <row r="10" spans="1:12" ht="27" customHeight="1">
      <c r="A10" s="55"/>
      <c r="B10" s="42">
        <v>204</v>
      </c>
      <c r="C10" s="107" t="s">
        <v>219</v>
      </c>
      <c r="D10" s="107" t="s">
        <v>220</v>
      </c>
      <c r="E10" s="110">
        <v>128</v>
      </c>
      <c r="F10" s="111" t="s">
        <v>237</v>
      </c>
      <c r="G10" s="105">
        <v>350052756.81999999</v>
      </c>
      <c r="H10" s="105">
        <v>347242558.99000001</v>
      </c>
      <c r="I10" s="105">
        <v>2810197.83</v>
      </c>
      <c r="J10" s="29"/>
      <c r="K10" s="29"/>
      <c r="L10" s="56"/>
    </row>
    <row r="11" spans="1:12" ht="27" customHeight="1">
      <c r="A11" s="55"/>
      <c r="B11" s="42">
        <v>204</v>
      </c>
      <c r="C11" s="107" t="s">
        <v>219</v>
      </c>
      <c r="D11" s="108" t="s">
        <v>223</v>
      </c>
      <c r="E11" s="110">
        <v>128</v>
      </c>
      <c r="F11" s="111" t="s">
        <v>238</v>
      </c>
      <c r="G11" s="105">
        <v>24437981.010000002</v>
      </c>
      <c r="H11" s="105"/>
      <c r="I11" s="105">
        <v>24437981.010000002</v>
      </c>
      <c r="J11" s="29"/>
      <c r="K11" s="29"/>
      <c r="L11" s="56"/>
    </row>
    <row r="12" spans="1:12" ht="27" customHeight="1">
      <c r="A12" s="55"/>
      <c r="B12" s="42">
        <v>204</v>
      </c>
      <c r="C12" s="107" t="s">
        <v>219</v>
      </c>
      <c r="D12" s="107" t="s">
        <v>221</v>
      </c>
      <c r="E12" s="110">
        <v>128</v>
      </c>
      <c r="F12" s="111" t="s">
        <v>239</v>
      </c>
      <c r="G12" s="105">
        <v>1383745.37</v>
      </c>
      <c r="H12" s="105">
        <v>1383745.37</v>
      </c>
      <c r="I12" s="105"/>
      <c r="J12" s="29"/>
      <c r="K12" s="29"/>
      <c r="L12" s="56"/>
    </row>
    <row r="13" spans="1:12" ht="27" customHeight="1">
      <c r="A13" s="55"/>
      <c r="B13" s="42">
        <v>204</v>
      </c>
      <c r="C13" s="108" t="s">
        <v>223</v>
      </c>
      <c r="D13" s="108" t="s">
        <v>225</v>
      </c>
      <c r="E13" s="110">
        <v>128</v>
      </c>
      <c r="F13" s="111" t="s">
        <v>240</v>
      </c>
      <c r="G13" s="105">
        <v>5190000</v>
      </c>
      <c r="H13" s="105"/>
      <c r="I13" s="105">
        <v>5190000</v>
      </c>
      <c r="J13" s="29"/>
      <c r="K13" s="29"/>
      <c r="L13" s="56"/>
    </row>
    <row r="14" spans="1:12" ht="27" customHeight="1">
      <c r="A14" s="55"/>
      <c r="B14" s="112" t="s">
        <v>226</v>
      </c>
      <c r="C14" s="107"/>
      <c r="D14" s="107"/>
      <c r="E14" s="110">
        <v>128</v>
      </c>
      <c r="F14" s="111" t="s">
        <v>241</v>
      </c>
      <c r="G14" s="105">
        <v>69605850.939999998</v>
      </c>
      <c r="H14" s="105">
        <v>69605850.939999998</v>
      </c>
      <c r="I14" s="29"/>
      <c r="J14" s="29"/>
      <c r="K14" s="29"/>
      <c r="L14" s="56"/>
    </row>
    <row r="15" spans="1:12" ht="27" customHeight="1">
      <c r="A15" s="55"/>
      <c r="B15" s="112" t="s">
        <v>226</v>
      </c>
      <c r="C15" s="107" t="s">
        <v>222</v>
      </c>
      <c r="D15" s="114"/>
      <c r="E15" s="110">
        <v>128</v>
      </c>
      <c r="F15" s="111" t="s">
        <v>242</v>
      </c>
      <c r="G15" s="105">
        <v>69238259.739999995</v>
      </c>
      <c r="H15" s="105">
        <v>69238259.739999995</v>
      </c>
      <c r="I15" s="29"/>
      <c r="J15" s="29"/>
      <c r="K15" s="29"/>
      <c r="L15" s="56"/>
    </row>
    <row r="16" spans="1:12" ht="27" customHeight="1">
      <c r="A16" s="55"/>
      <c r="B16" s="112" t="s">
        <v>226</v>
      </c>
      <c r="C16" s="107" t="s">
        <v>222</v>
      </c>
      <c r="D16" s="115" t="s">
        <v>229</v>
      </c>
      <c r="E16" s="110">
        <v>128</v>
      </c>
      <c r="F16" s="111" t="s">
        <v>243</v>
      </c>
      <c r="G16" s="105">
        <v>29873760.57</v>
      </c>
      <c r="H16" s="105">
        <v>29873760.57</v>
      </c>
      <c r="I16" s="29"/>
      <c r="J16" s="29"/>
      <c r="K16" s="29"/>
      <c r="L16" s="56"/>
    </row>
    <row r="17" spans="1:12" ht="27" customHeight="1">
      <c r="A17" s="55"/>
      <c r="B17" s="112" t="s">
        <v>226</v>
      </c>
      <c r="C17" s="107" t="s">
        <v>222</v>
      </c>
      <c r="D17" s="115" t="s">
        <v>223</v>
      </c>
      <c r="E17" s="110">
        <v>128</v>
      </c>
      <c r="F17" s="111" t="s">
        <v>244</v>
      </c>
      <c r="G17" s="105">
        <v>319596.53000000003</v>
      </c>
      <c r="H17" s="105">
        <v>319596.53000000003</v>
      </c>
      <c r="I17" s="29"/>
      <c r="J17" s="29"/>
      <c r="K17" s="29"/>
      <c r="L17" s="56"/>
    </row>
    <row r="18" spans="1:12" ht="27" customHeight="1">
      <c r="A18" s="55"/>
      <c r="B18" s="112" t="s">
        <v>226</v>
      </c>
      <c r="C18" s="107" t="s">
        <v>222</v>
      </c>
      <c r="D18" s="115" t="s">
        <v>230</v>
      </c>
      <c r="E18" s="110">
        <v>128</v>
      </c>
      <c r="F18" s="111" t="s">
        <v>245</v>
      </c>
      <c r="G18" s="105">
        <v>39044902.640000001</v>
      </c>
      <c r="H18" s="105">
        <v>39044902.640000001</v>
      </c>
      <c r="I18" s="29"/>
      <c r="J18" s="29"/>
      <c r="K18" s="29"/>
      <c r="L18" s="56"/>
    </row>
    <row r="19" spans="1:12" ht="27" customHeight="1">
      <c r="A19" s="55"/>
      <c r="B19" s="112" t="s">
        <v>226</v>
      </c>
      <c r="C19" s="108" t="s">
        <v>231</v>
      </c>
      <c r="D19" s="115"/>
      <c r="E19" s="110">
        <v>128</v>
      </c>
      <c r="F19" s="111" t="s">
        <v>246</v>
      </c>
      <c r="G19" s="105">
        <v>367591.2</v>
      </c>
      <c r="H19" s="105">
        <v>367591.2</v>
      </c>
      <c r="I19" s="29"/>
      <c r="J19" s="29"/>
      <c r="K19" s="29"/>
      <c r="L19" s="56"/>
    </row>
    <row r="20" spans="1:12" ht="27" customHeight="1">
      <c r="A20" s="55"/>
      <c r="B20" s="112" t="s">
        <v>226</v>
      </c>
      <c r="C20" s="108" t="s">
        <v>231</v>
      </c>
      <c r="D20" s="115" t="s">
        <v>229</v>
      </c>
      <c r="E20" s="110">
        <v>128</v>
      </c>
      <c r="F20" s="111" t="s">
        <v>247</v>
      </c>
      <c r="G20" s="105">
        <v>367591.2</v>
      </c>
      <c r="H20" s="105">
        <v>367591.2</v>
      </c>
      <c r="I20" s="29"/>
      <c r="J20" s="29"/>
      <c r="K20" s="29"/>
      <c r="L20" s="56"/>
    </row>
    <row r="21" spans="1:12" ht="27" customHeight="1">
      <c r="A21" s="55"/>
      <c r="B21" s="112" t="s">
        <v>227</v>
      </c>
      <c r="C21" s="108"/>
      <c r="D21" s="115"/>
      <c r="E21" s="110">
        <v>128</v>
      </c>
      <c r="F21" s="111" t="s">
        <v>248</v>
      </c>
      <c r="G21" s="105">
        <v>30208992.550000001</v>
      </c>
      <c r="H21" s="105">
        <v>30208992.550000001</v>
      </c>
      <c r="I21" s="29"/>
      <c r="J21" s="29"/>
      <c r="K21" s="29"/>
      <c r="L21" s="56"/>
    </row>
    <row r="22" spans="1:12" ht="27" customHeight="1">
      <c r="A22" s="55"/>
      <c r="B22" s="112" t="s">
        <v>227</v>
      </c>
      <c r="C22" s="108" t="s">
        <v>233</v>
      </c>
      <c r="D22" s="115"/>
      <c r="E22" s="110">
        <v>128</v>
      </c>
      <c r="F22" s="111" t="s">
        <v>249</v>
      </c>
      <c r="G22" s="105">
        <v>30208992.550000001</v>
      </c>
      <c r="H22" s="105">
        <v>30208992.550000001</v>
      </c>
      <c r="I22" s="29"/>
      <c r="J22" s="29"/>
      <c r="K22" s="29"/>
      <c r="L22" s="56"/>
    </row>
    <row r="23" spans="1:12" ht="27" customHeight="1">
      <c r="A23" s="55"/>
      <c r="B23" s="112" t="s">
        <v>227</v>
      </c>
      <c r="C23" s="108" t="s">
        <v>233</v>
      </c>
      <c r="D23" s="115" t="s">
        <v>229</v>
      </c>
      <c r="E23" s="110">
        <v>128</v>
      </c>
      <c r="F23" s="111" t="s">
        <v>250</v>
      </c>
      <c r="G23" s="105">
        <v>20633869.809999999</v>
      </c>
      <c r="H23" s="105">
        <v>20633869.809999999</v>
      </c>
      <c r="I23" s="29"/>
      <c r="J23" s="29"/>
      <c r="K23" s="29"/>
      <c r="L23" s="56"/>
    </row>
    <row r="24" spans="1:12" ht="27" customHeight="1">
      <c r="A24" s="55"/>
      <c r="B24" s="112" t="s">
        <v>227</v>
      </c>
      <c r="C24" s="108" t="s">
        <v>233</v>
      </c>
      <c r="D24" s="115" t="s">
        <v>223</v>
      </c>
      <c r="E24" s="110">
        <v>128</v>
      </c>
      <c r="F24" s="111" t="s">
        <v>251</v>
      </c>
      <c r="G24" s="105">
        <v>93868.88</v>
      </c>
      <c r="H24" s="105">
        <v>93868.88</v>
      </c>
      <c r="I24" s="29"/>
      <c r="J24" s="29"/>
      <c r="K24" s="29"/>
      <c r="L24" s="56"/>
    </row>
    <row r="25" spans="1:12" ht="27" customHeight="1">
      <c r="A25" s="55"/>
      <c r="B25" s="112" t="s">
        <v>227</v>
      </c>
      <c r="C25" s="108" t="s">
        <v>233</v>
      </c>
      <c r="D25" s="115" t="s">
        <v>235</v>
      </c>
      <c r="E25" s="110">
        <v>128</v>
      </c>
      <c r="F25" s="111" t="s">
        <v>252</v>
      </c>
      <c r="G25" s="105">
        <v>1413600</v>
      </c>
      <c r="H25" s="105">
        <v>1413600</v>
      </c>
      <c r="I25" s="29"/>
      <c r="J25" s="29"/>
      <c r="K25" s="29"/>
      <c r="L25" s="56"/>
    </row>
    <row r="26" spans="1:12" ht="27" customHeight="1">
      <c r="A26" s="55"/>
      <c r="B26" s="112" t="s">
        <v>227</v>
      </c>
      <c r="C26" s="108" t="s">
        <v>233</v>
      </c>
      <c r="D26" s="115" t="s">
        <v>225</v>
      </c>
      <c r="E26" s="110">
        <v>128</v>
      </c>
      <c r="F26" s="111" t="s">
        <v>253</v>
      </c>
      <c r="G26" s="105">
        <v>8067653.8600000003</v>
      </c>
      <c r="H26" s="105">
        <v>8067653.8600000003</v>
      </c>
      <c r="I26" s="29"/>
      <c r="J26" s="29"/>
      <c r="K26" s="29"/>
      <c r="L26" s="56"/>
    </row>
    <row r="27" spans="1:12" ht="27" customHeight="1">
      <c r="A27" s="55"/>
      <c r="B27" s="112" t="s">
        <v>232</v>
      </c>
      <c r="C27" s="109"/>
      <c r="D27" s="109"/>
      <c r="E27" s="110">
        <v>128</v>
      </c>
      <c r="F27" s="111" t="s">
        <v>254</v>
      </c>
      <c r="G27" s="105">
        <v>32302969.390000001</v>
      </c>
      <c r="H27" s="105">
        <v>32302969.390000001</v>
      </c>
      <c r="I27" s="29"/>
      <c r="J27" s="29"/>
      <c r="K27" s="29"/>
      <c r="L27" s="56"/>
    </row>
    <row r="28" spans="1:12" ht="27" customHeight="1">
      <c r="A28" s="52"/>
      <c r="B28" s="112" t="s">
        <v>232</v>
      </c>
      <c r="C28" s="109" t="s">
        <v>223</v>
      </c>
      <c r="D28" s="109"/>
      <c r="E28" s="110">
        <v>128</v>
      </c>
      <c r="F28" s="111" t="s">
        <v>255</v>
      </c>
      <c r="G28" s="105">
        <v>32302969.390000001</v>
      </c>
      <c r="H28" s="105">
        <v>32302969.390000001</v>
      </c>
      <c r="I28" s="31"/>
      <c r="J28" s="31"/>
      <c r="K28" s="31"/>
      <c r="L28" s="53"/>
    </row>
    <row r="29" spans="1:12" ht="27" customHeight="1">
      <c r="A29" s="52"/>
      <c r="B29" s="112" t="s">
        <v>232</v>
      </c>
      <c r="C29" s="109" t="s">
        <v>223</v>
      </c>
      <c r="D29" s="109" t="s">
        <v>229</v>
      </c>
      <c r="E29" s="110">
        <v>128</v>
      </c>
      <c r="F29" s="111" t="s">
        <v>256</v>
      </c>
      <c r="G29" s="105">
        <v>32302969.390000001</v>
      </c>
      <c r="H29" s="105">
        <v>32302969.390000001</v>
      </c>
      <c r="I29" s="31"/>
      <c r="J29" s="31"/>
      <c r="K29" s="31"/>
      <c r="L29" s="53"/>
    </row>
    <row r="30" spans="1:12" ht="9.75" customHeight="1">
      <c r="A30" s="57"/>
      <c r="E30" s="58"/>
      <c r="F30" s="57"/>
      <c r="G30" s="57"/>
      <c r="H30" s="57"/>
      <c r="I30" s="57"/>
      <c r="J30" s="58"/>
      <c r="K30" s="58"/>
      <c r="L30" s="59"/>
    </row>
  </sheetData>
  <mergeCells count="11">
    <mergeCell ref="B2:K2"/>
    <mergeCell ref="B3:F3"/>
    <mergeCell ref="B4:F4"/>
    <mergeCell ref="B5:D5"/>
    <mergeCell ref="E5:E6"/>
    <mergeCell ref="F5:F6"/>
    <mergeCell ref="G4:G6"/>
    <mergeCell ref="H4:H6"/>
    <mergeCell ref="I4:I6"/>
    <mergeCell ref="J4:J6"/>
    <mergeCell ref="K4:K6"/>
  </mergeCells>
  <phoneticPr fontId="22"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21" activePane="bottomLeft" state="frozen"/>
      <selection pane="bottomLeft" activeCell="E10" sqref="E10:E29"/>
    </sheetView>
  </sheetViews>
  <sheetFormatPr defaultColWidth="10" defaultRowHeight="13.5"/>
  <cols>
    <col min="1" max="1" width="1.5" style="43" customWidth="1"/>
    <col min="2" max="2" width="28.125" style="43" customWidth="1"/>
    <col min="3" max="3" width="18.375" style="43" customWidth="1"/>
    <col min="4" max="4" width="26.875" style="43" customWidth="1"/>
    <col min="5" max="5" width="18.875" style="43" customWidth="1"/>
    <col min="6" max="6" width="18.125" style="43" customWidth="1"/>
    <col min="7" max="8" width="11.25" style="43" customWidth="1"/>
    <col min="9" max="9" width="1.5" style="43" customWidth="1"/>
    <col min="10" max="12" width="9.75" style="43" customWidth="1"/>
    <col min="13" max="16384" width="10" style="43"/>
  </cols>
  <sheetData>
    <row r="1" spans="1:9" ht="24.95" customHeight="1">
      <c r="A1" s="71"/>
      <c r="B1" s="2"/>
      <c r="C1" s="72"/>
      <c r="D1" s="72"/>
      <c r="H1" s="73" t="s">
        <v>86</v>
      </c>
      <c r="I1" s="64" t="s">
        <v>3</v>
      </c>
    </row>
    <row r="2" spans="1:9" ht="22.9" customHeight="1">
      <c r="A2" s="74"/>
      <c r="B2" s="176" t="s">
        <v>87</v>
      </c>
      <c r="C2" s="176"/>
      <c r="D2" s="176"/>
      <c r="E2" s="176"/>
      <c r="F2" s="185"/>
      <c r="G2" s="185"/>
      <c r="H2" s="185"/>
      <c r="I2" s="76"/>
    </row>
    <row r="3" spans="1:9" ht="19.5" customHeight="1">
      <c r="A3" s="74"/>
      <c r="B3" s="180" t="s">
        <v>203</v>
      </c>
      <c r="C3" s="180"/>
      <c r="D3" s="45"/>
      <c r="F3" s="186" t="s">
        <v>5</v>
      </c>
      <c r="G3" s="186"/>
      <c r="H3" s="186"/>
      <c r="I3" s="77"/>
    </row>
    <row r="4" spans="1:9" ht="30" customHeight="1">
      <c r="A4" s="74"/>
      <c r="B4" s="177" t="s">
        <v>6</v>
      </c>
      <c r="C4" s="177"/>
      <c r="D4" s="177" t="s">
        <v>7</v>
      </c>
      <c r="E4" s="177"/>
      <c r="F4" s="177"/>
      <c r="G4" s="177"/>
      <c r="H4" s="177"/>
      <c r="I4" s="78"/>
    </row>
    <row r="5" spans="1:9" ht="30" customHeight="1">
      <c r="A5" s="74"/>
      <c r="B5" s="26" t="s">
        <v>8</v>
      </c>
      <c r="C5" s="26" t="s">
        <v>9</v>
      </c>
      <c r="D5" s="26" t="s">
        <v>8</v>
      </c>
      <c r="E5" s="26" t="s">
        <v>58</v>
      </c>
      <c r="F5" s="41" t="s">
        <v>88</v>
      </c>
      <c r="G5" s="41" t="s">
        <v>89</v>
      </c>
      <c r="H5" s="41" t="s">
        <v>90</v>
      </c>
      <c r="I5" s="64"/>
    </row>
    <row r="6" spans="1:9" ht="30" customHeight="1">
      <c r="A6" s="47"/>
      <c r="B6" s="30" t="s">
        <v>91</v>
      </c>
      <c r="C6" s="105">
        <v>513182296.07999998</v>
      </c>
      <c r="D6" s="30" t="s">
        <v>92</v>
      </c>
      <c r="E6" s="105">
        <v>513182296.07999998</v>
      </c>
      <c r="F6" s="105">
        <v>513182296.07999998</v>
      </c>
      <c r="G6" s="31"/>
      <c r="H6" s="31"/>
      <c r="I6" s="54"/>
    </row>
    <row r="7" spans="1:9" ht="30" customHeight="1">
      <c r="A7" s="178"/>
      <c r="B7" s="30" t="s">
        <v>93</v>
      </c>
      <c r="C7" s="105">
        <v>513182296.07999998</v>
      </c>
      <c r="D7" s="30" t="s">
        <v>94</v>
      </c>
      <c r="E7" s="31"/>
      <c r="F7" s="31"/>
      <c r="G7" s="31"/>
      <c r="H7" s="31"/>
      <c r="I7" s="54"/>
    </row>
    <row r="8" spans="1:9" ht="30" customHeight="1">
      <c r="A8" s="178"/>
      <c r="B8" s="30" t="s">
        <v>95</v>
      </c>
      <c r="C8" s="31"/>
      <c r="D8" s="30" t="s">
        <v>96</v>
      </c>
      <c r="E8" s="31"/>
      <c r="F8" s="31"/>
      <c r="G8" s="31"/>
      <c r="H8" s="31"/>
      <c r="I8" s="54"/>
    </row>
    <row r="9" spans="1:9" ht="30" customHeight="1">
      <c r="A9" s="178"/>
      <c r="B9" s="30" t="s">
        <v>97</v>
      </c>
      <c r="C9" s="31"/>
      <c r="D9" s="30" t="s">
        <v>98</v>
      </c>
      <c r="E9" s="31"/>
      <c r="F9" s="31"/>
      <c r="G9" s="31"/>
      <c r="H9" s="31"/>
      <c r="I9" s="54"/>
    </row>
    <row r="10" spans="1:9" ht="30" customHeight="1">
      <c r="A10" s="47"/>
      <c r="B10" s="30" t="s">
        <v>99</v>
      </c>
      <c r="C10" s="31"/>
      <c r="D10" s="30" t="s">
        <v>100</v>
      </c>
      <c r="E10" s="105">
        <v>381064483.19999999</v>
      </c>
      <c r="F10" s="105">
        <v>381064483.19999999</v>
      </c>
      <c r="G10" s="31"/>
      <c r="H10" s="31"/>
      <c r="I10" s="54"/>
    </row>
    <row r="11" spans="1:9" ht="30" customHeight="1">
      <c r="A11" s="178"/>
      <c r="B11" s="30" t="s">
        <v>93</v>
      </c>
      <c r="C11" s="31"/>
      <c r="D11" s="30" t="s">
        <v>101</v>
      </c>
      <c r="E11" s="31"/>
      <c r="F11" s="31"/>
      <c r="G11" s="31"/>
      <c r="H11" s="31"/>
      <c r="I11" s="54"/>
    </row>
    <row r="12" spans="1:9" ht="30" customHeight="1">
      <c r="A12" s="178"/>
      <c r="B12" s="30" t="s">
        <v>95</v>
      </c>
      <c r="C12" s="31"/>
      <c r="D12" s="30" t="s">
        <v>102</v>
      </c>
      <c r="E12" s="31"/>
      <c r="F12" s="31"/>
      <c r="G12" s="31"/>
      <c r="H12" s="31"/>
      <c r="I12" s="54"/>
    </row>
    <row r="13" spans="1:9" ht="30" customHeight="1">
      <c r="A13" s="178"/>
      <c r="B13" s="30" t="s">
        <v>97</v>
      </c>
      <c r="C13" s="31"/>
      <c r="D13" s="30" t="s">
        <v>103</v>
      </c>
      <c r="E13" s="31"/>
      <c r="F13" s="31"/>
      <c r="G13" s="31"/>
      <c r="H13" s="31"/>
      <c r="I13" s="54"/>
    </row>
    <row r="14" spans="1:9" ht="30" customHeight="1">
      <c r="A14" s="178"/>
      <c r="B14" s="30" t="s">
        <v>85</v>
      </c>
      <c r="C14" s="31"/>
      <c r="D14" s="30" t="s">
        <v>104</v>
      </c>
      <c r="E14" s="105">
        <v>69605850.939999998</v>
      </c>
      <c r="F14" s="105">
        <v>69605850.939999998</v>
      </c>
      <c r="G14" s="31"/>
      <c r="H14" s="31"/>
      <c r="I14" s="54"/>
    </row>
    <row r="15" spans="1:9" ht="30" customHeight="1">
      <c r="A15" s="178"/>
      <c r="B15" s="30" t="s">
        <v>85</v>
      </c>
      <c r="C15" s="31"/>
      <c r="D15" s="30" t="s">
        <v>105</v>
      </c>
      <c r="E15" s="31"/>
      <c r="F15" s="31"/>
      <c r="G15" s="31"/>
      <c r="H15" s="31"/>
      <c r="I15" s="54"/>
    </row>
    <row r="16" spans="1:9" ht="30" customHeight="1">
      <c r="A16" s="178"/>
      <c r="B16" s="30" t="s">
        <v>85</v>
      </c>
      <c r="C16" s="31"/>
      <c r="D16" s="30" t="s">
        <v>106</v>
      </c>
      <c r="E16" s="105">
        <v>30208992.550000001</v>
      </c>
      <c r="F16" s="105">
        <v>30208992.550000001</v>
      </c>
      <c r="G16" s="31"/>
      <c r="H16" s="31"/>
      <c r="I16" s="54"/>
    </row>
    <row r="17" spans="1:9" ht="30" customHeight="1">
      <c r="A17" s="178"/>
      <c r="B17" s="30" t="s">
        <v>85</v>
      </c>
      <c r="C17" s="31"/>
      <c r="D17" s="30" t="s">
        <v>107</v>
      </c>
      <c r="E17" s="31"/>
      <c r="F17" s="31"/>
      <c r="G17" s="31"/>
      <c r="H17" s="31"/>
      <c r="I17" s="54"/>
    </row>
    <row r="18" spans="1:9" ht="30" customHeight="1">
      <c r="A18" s="178"/>
      <c r="B18" s="30" t="s">
        <v>85</v>
      </c>
      <c r="C18" s="31"/>
      <c r="D18" s="30" t="s">
        <v>108</v>
      </c>
      <c r="E18" s="31"/>
      <c r="F18" s="31"/>
      <c r="G18" s="31"/>
      <c r="H18" s="31"/>
      <c r="I18" s="54"/>
    </row>
    <row r="19" spans="1:9" ht="30" customHeight="1">
      <c r="A19" s="178"/>
      <c r="B19" s="30" t="s">
        <v>85</v>
      </c>
      <c r="C19" s="31"/>
      <c r="D19" s="30" t="s">
        <v>109</v>
      </c>
      <c r="E19" s="31"/>
      <c r="F19" s="31"/>
      <c r="G19" s="31"/>
      <c r="H19" s="31"/>
      <c r="I19" s="54"/>
    </row>
    <row r="20" spans="1:9" ht="30" customHeight="1">
      <c r="A20" s="178"/>
      <c r="B20" s="30" t="s">
        <v>85</v>
      </c>
      <c r="C20" s="31"/>
      <c r="D20" s="30" t="s">
        <v>110</v>
      </c>
      <c r="E20" s="31"/>
      <c r="F20" s="31"/>
      <c r="G20" s="31"/>
      <c r="H20" s="31"/>
      <c r="I20" s="54"/>
    </row>
    <row r="21" spans="1:9" ht="30" customHeight="1">
      <c r="A21" s="178"/>
      <c r="B21" s="30" t="s">
        <v>85</v>
      </c>
      <c r="C21" s="31"/>
      <c r="D21" s="30" t="s">
        <v>111</v>
      </c>
      <c r="E21" s="31"/>
      <c r="F21" s="31"/>
      <c r="G21" s="31"/>
      <c r="H21" s="31"/>
      <c r="I21" s="54"/>
    </row>
    <row r="22" spans="1:9" ht="30" customHeight="1">
      <c r="A22" s="178"/>
      <c r="B22" s="30" t="s">
        <v>85</v>
      </c>
      <c r="C22" s="31"/>
      <c r="D22" s="30" t="s">
        <v>112</v>
      </c>
      <c r="E22" s="31"/>
      <c r="F22" s="31"/>
      <c r="G22" s="31"/>
      <c r="H22" s="31"/>
      <c r="I22" s="54"/>
    </row>
    <row r="23" spans="1:9" ht="30" customHeight="1">
      <c r="A23" s="178"/>
      <c r="B23" s="30" t="s">
        <v>85</v>
      </c>
      <c r="C23" s="31"/>
      <c r="D23" s="30" t="s">
        <v>113</v>
      </c>
      <c r="E23" s="31"/>
      <c r="F23" s="31"/>
      <c r="G23" s="31"/>
      <c r="H23" s="31"/>
      <c r="I23" s="54"/>
    </row>
    <row r="24" spans="1:9" ht="30" customHeight="1">
      <c r="A24" s="178"/>
      <c r="B24" s="30" t="s">
        <v>85</v>
      </c>
      <c r="C24" s="31"/>
      <c r="D24" s="30" t="s">
        <v>114</v>
      </c>
      <c r="E24" s="31"/>
      <c r="F24" s="31"/>
      <c r="G24" s="31"/>
      <c r="H24" s="31"/>
      <c r="I24" s="54"/>
    </row>
    <row r="25" spans="1:9" ht="30" customHeight="1">
      <c r="A25" s="178"/>
      <c r="B25" s="30" t="s">
        <v>85</v>
      </c>
      <c r="C25" s="31"/>
      <c r="D25" s="30" t="s">
        <v>115</v>
      </c>
      <c r="E25" s="31"/>
      <c r="F25" s="31"/>
      <c r="G25" s="31"/>
      <c r="H25" s="31"/>
      <c r="I25" s="54"/>
    </row>
    <row r="26" spans="1:9" ht="30" customHeight="1">
      <c r="A26" s="178"/>
      <c r="B26" s="30" t="s">
        <v>85</v>
      </c>
      <c r="C26" s="31"/>
      <c r="D26" s="30" t="s">
        <v>116</v>
      </c>
      <c r="E26" s="105">
        <v>32302969.390000001</v>
      </c>
      <c r="F26" s="105">
        <v>32302969.390000001</v>
      </c>
      <c r="G26" s="31"/>
      <c r="H26" s="31"/>
      <c r="I26" s="54"/>
    </row>
    <row r="27" spans="1:9" ht="30" customHeight="1">
      <c r="A27" s="178"/>
      <c r="B27" s="30" t="s">
        <v>85</v>
      </c>
      <c r="C27" s="31"/>
      <c r="D27" s="30" t="s">
        <v>117</v>
      </c>
      <c r="E27" s="31"/>
      <c r="F27" s="31"/>
      <c r="G27" s="31"/>
      <c r="H27" s="31"/>
      <c r="I27" s="54"/>
    </row>
    <row r="28" spans="1:9" ht="30" customHeight="1">
      <c r="A28" s="178"/>
      <c r="B28" s="30" t="s">
        <v>85</v>
      </c>
      <c r="C28" s="31"/>
      <c r="D28" s="30" t="s">
        <v>118</v>
      </c>
      <c r="E28" s="31"/>
      <c r="F28" s="31"/>
      <c r="G28" s="31"/>
      <c r="H28" s="31"/>
      <c r="I28" s="54"/>
    </row>
    <row r="29" spans="1:9" ht="30" customHeight="1">
      <c r="A29" s="178"/>
      <c r="B29" s="30" t="s">
        <v>85</v>
      </c>
      <c r="C29" s="31"/>
      <c r="D29" s="30" t="s">
        <v>119</v>
      </c>
      <c r="E29" s="31"/>
      <c r="F29" s="31"/>
      <c r="G29" s="31"/>
      <c r="H29" s="31"/>
      <c r="I29" s="54"/>
    </row>
    <row r="30" spans="1:9" ht="30" customHeight="1">
      <c r="A30" s="178"/>
      <c r="B30" s="30" t="s">
        <v>85</v>
      </c>
      <c r="C30" s="31"/>
      <c r="D30" s="30" t="s">
        <v>120</v>
      </c>
      <c r="E30" s="31"/>
      <c r="F30" s="31"/>
      <c r="G30" s="31"/>
      <c r="H30" s="31"/>
      <c r="I30" s="54"/>
    </row>
    <row r="31" spans="1:9" ht="30" customHeight="1">
      <c r="A31" s="178"/>
      <c r="B31" s="30" t="s">
        <v>85</v>
      </c>
      <c r="C31" s="31"/>
      <c r="D31" s="30" t="s">
        <v>121</v>
      </c>
      <c r="E31" s="31"/>
      <c r="F31" s="31"/>
      <c r="G31" s="31"/>
      <c r="H31" s="31"/>
      <c r="I31" s="54"/>
    </row>
    <row r="32" spans="1:9" ht="30" customHeight="1">
      <c r="A32" s="178"/>
      <c r="B32" s="30" t="s">
        <v>85</v>
      </c>
      <c r="C32" s="31"/>
      <c r="D32" s="30" t="s">
        <v>122</v>
      </c>
      <c r="E32" s="31"/>
      <c r="F32" s="31"/>
      <c r="G32" s="31"/>
      <c r="H32" s="31"/>
      <c r="I32" s="54"/>
    </row>
    <row r="33" spans="1:9" ht="30" customHeight="1">
      <c r="A33" s="178"/>
      <c r="B33" s="30" t="s">
        <v>85</v>
      </c>
      <c r="C33" s="31"/>
      <c r="D33" s="30" t="s">
        <v>123</v>
      </c>
      <c r="E33" s="31"/>
      <c r="F33" s="31"/>
      <c r="G33" s="31"/>
      <c r="H33" s="31"/>
      <c r="I33" s="54"/>
    </row>
    <row r="34" spans="1:9" ht="9.75" customHeight="1">
      <c r="A34" s="75"/>
      <c r="B34" s="75"/>
      <c r="C34" s="75"/>
      <c r="D34" s="45"/>
      <c r="E34" s="75"/>
      <c r="F34" s="75"/>
      <c r="G34" s="75"/>
      <c r="H34" s="75"/>
      <c r="I34" s="65"/>
    </row>
  </sheetData>
  <mergeCells count="7">
    <mergeCell ref="A7:A9"/>
    <mergeCell ref="A11:A33"/>
    <mergeCell ref="B2:H2"/>
    <mergeCell ref="B3:C3"/>
    <mergeCell ref="F3:H3"/>
    <mergeCell ref="B4:C4"/>
    <mergeCell ref="D4:H4"/>
  </mergeCells>
  <phoneticPr fontId="2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2"/>
  <sheetViews>
    <sheetView workbookViewId="0">
      <pane ySplit="6" topLeftCell="A76" activePane="bottomLeft" state="frozen"/>
      <selection pane="bottomLeft" activeCell="E14" sqref="E14"/>
    </sheetView>
  </sheetViews>
  <sheetFormatPr defaultColWidth="10" defaultRowHeight="13.5"/>
  <cols>
    <col min="1" max="1" width="1.5" style="43" customWidth="1"/>
    <col min="2" max="3" width="5.875" style="43" customWidth="1"/>
    <col min="4" max="4" width="10.25" style="43" customWidth="1"/>
    <col min="5" max="5" width="29.75" style="43" customWidth="1"/>
    <col min="6" max="6" width="21.375" style="43" customWidth="1"/>
    <col min="7" max="7" width="20.125" style="43" customWidth="1"/>
    <col min="8" max="8" width="20.25" style="43" customWidth="1"/>
    <col min="9" max="9" width="19.125" style="43" customWidth="1"/>
    <col min="10" max="10" width="17.75" style="43" customWidth="1"/>
    <col min="11" max="13" width="5.875" style="43" customWidth="1"/>
    <col min="14" max="16" width="7.25" style="43" customWidth="1"/>
    <col min="17" max="23" width="5.875" style="43" customWidth="1"/>
    <col min="24" max="26" width="7.25" style="43" customWidth="1"/>
    <col min="27" max="33" width="5.875" style="43" customWidth="1"/>
    <col min="34" max="39" width="7.25" style="43" customWidth="1"/>
    <col min="40" max="40" width="1.5" style="43" customWidth="1"/>
    <col min="41" max="42" width="9.75" style="43" customWidth="1"/>
    <col min="43" max="16384" width="10" style="43"/>
  </cols>
  <sheetData>
    <row r="1" spans="1:40" ht="24.95" customHeight="1">
      <c r="A1" s="60"/>
      <c r="B1" s="2"/>
      <c r="C1" s="2"/>
      <c r="D1" s="61"/>
      <c r="E1" s="61"/>
      <c r="F1" s="44"/>
      <c r="G1" s="44"/>
      <c r="H1" s="44"/>
      <c r="I1" s="61"/>
      <c r="J1" s="61"/>
      <c r="K1" s="44"/>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2" t="s">
        <v>124</v>
      </c>
      <c r="AN1" s="69"/>
    </row>
    <row r="2" spans="1:40" ht="22.9" customHeight="1">
      <c r="A2" s="44"/>
      <c r="B2" s="179" t="s">
        <v>125</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69"/>
    </row>
    <row r="3" spans="1:40" ht="19.5" customHeight="1">
      <c r="A3" s="48"/>
      <c r="B3" s="180" t="s">
        <v>203</v>
      </c>
      <c r="C3" s="180"/>
      <c r="D3" s="180"/>
      <c r="E3" s="180"/>
      <c r="F3" s="67"/>
      <c r="G3" s="48"/>
      <c r="H3" s="63"/>
      <c r="I3" s="67"/>
      <c r="J3" s="67"/>
      <c r="K3" s="68"/>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187" t="s">
        <v>5</v>
      </c>
      <c r="AM3" s="187"/>
      <c r="AN3" s="70"/>
    </row>
    <row r="4" spans="1:40" ht="24.4" customHeight="1">
      <c r="A4" s="47"/>
      <c r="B4" s="181" t="s">
        <v>8</v>
      </c>
      <c r="C4" s="181"/>
      <c r="D4" s="181"/>
      <c r="E4" s="181"/>
      <c r="F4" s="181" t="s">
        <v>126</v>
      </c>
      <c r="G4" s="181" t="s">
        <v>127</v>
      </c>
      <c r="H4" s="181"/>
      <c r="I4" s="181"/>
      <c r="J4" s="181"/>
      <c r="K4" s="181"/>
      <c r="L4" s="181"/>
      <c r="M4" s="181"/>
      <c r="N4" s="181"/>
      <c r="O4" s="181"/>
      <c r="P4" s="181"/>
      <c r="Q4" s="181" t="s">
        <v>128</v>
      </c>
      <c r="R4" s="181"/>
      <c r="S4" s="181"/>
      <c r="T4" s="181"/>
      <c r="U4" s="181"/>
      <c r="V4" s="181"/>
      <c r="W4" s="181"/>
      <c r="X4" s="181"/>
      <c r="Y4" s="181"/>
      <c r="Z4" s="181"/>
      <c r="AA4" s="181" t="s">
        <v>129</v>
      </c>
      <c r="AB4" s="181"/>
      <c r="AC4" s="181"/>
      <c r="AD4" s="181"/>
      <c r="AE4" s="181"/>
      <c r="AF4" s="181"/>
      <c r="AG4" s="181"/>
      <c r="AH4" s="181"/>
      <c r="AI4" s="181"/>
      <c r="AJ4" s="181"/>
      <c r="AK4" s="181"/>
      <c r="AL4" s="181"/>
      <c r="AM4" s="181"/>
      <c r="AN4" s="64"/>
    </row>
    <row r="5" spans="1:40" ht="24.4" customHeight="1">
      <c r="A5" s="47"/>
      <c r="B5" s="181" t="s">
        <v>80</v>
      </c>
      <c r="C5" s="181"/>
      <c r="D5" s="181" t="s">
        <v>69</v>
      </c>
      <c r="E5" s="181" t="s">
        <v>81</v>
      </c>
      <c r="F5" s="181"/>
      <c r="G5" s="181" t="s">
        <v>58</v>
      </c>
      <c r="H5" s="181" t="s">
        <v>130</v>
      </c>
      <c r="I5" s="181"/>
      <c r="J5" s="181"/>
      <c r="K5" s="181" t="s">
        <v>131</v>
      </c>
      <c r="L5" s="181"/>
      <c r="M5" s="181"/>
      <c r="N5" s="181" t="s">
        <v>132</v>
      </c>
      <c r="O5" s="181"/>
      <c r="P5" s="181"/>
      <c r="Q5" s="181" t="s">
        <v>58</v>
      </c>
      <c r="R5" s="181" t="s">
        <v>130</v>
      </c>
      <c r="S5" s="181"/>
      <c r="T5" s="181"/>
      <c r="U5" s="181" t="s">
        <v>131</v>
      </c>
      <c r="V5" s="181"/>
      <c r="W5" s="181"/>
      <c r="X5" s="181" t="s">
        <v>132</v>
      </c>
      <c r="Y5" s="181"/>
      <c r="Z5" s="181"/>
      <c r="AA5" s="181" t="s">
        <v>58</v>
      </c>
      <c r="AB5" s="181" t="s">
        <v>130</v>
      </c>
      <c r="AC5" s="181"/>
      <c r="AD5" s="181"/>
      <c r="AE5" s="181" t="s">
        <v>131</v>
      </c>
      <c r="AF5" s="181"/>
      <c r="AG5" s="181"/>
      <c r="AH5" s="181" t="s">
        <v>132</v>
      </c>
      <c r="AI5" s="181"/>
      <c r="AJ5" s="181"/>
      <c r="AK5" s="181" t="s">
        <v>133</v>
      </c>
      <c r="AL5" s="181"/>
      <c r="AM5" s="181"/>
      <c r="AN5" s="64"/>
    </row>
    <row r="6" spans="1:40" ht="39" customHeight="1">
      <c r="A6" s="45"/>
      <c r="B6" s="41" t="s">
        <v>82</v>
      </c>
      <c r="C6" s="41" t="s">
        <v>83</v>
      </c>
      <c r="D6" s="181"/>
      <c r="E6" s="181"/>
      <c r="F6" s="181"/>
      <c r="G6" s="181"/>
      <c r="H6" s="41" t="s">
        <v>134</v>
      </c>
      <c r="I6" s="41" t="s">
        <v>76</v>
      </c>
      <c r="J6" s="41" t="s">
        <v>77</v>
      </c>
      <c r="K6" s="41" t="s">
        <v>134</v>
      </c>
      <c r="L6" s="41" t="s">
        <v>76</v>
      </c>
      <c r="M6" s="41" t="s">
        <v>77</v>
      </c>
      <c r="N6" s="41" t="s">
        <v>134</v>
      </c>
      <c r="O6" s="41" t="s">
        <v>135</v>
      </c>
      <c r="P6" s="41" t="s">
        <v>136</v>
      </c>
      <c r="Q6" s="181"/>
      <c r="R6" s="41" t="s">
        <v>134</v>
      </c>
      <c r="S6" s="41" t="s">
        <v>76</v>
      </c>
      <c r="T6" s="41" t="s">
        <v>77</v>
      </c>
      <c r="U6" s="41" t="s">
        <v>134</v>
      </c>
      <c r="V6" s="41" t="s">
        <v>76</v>
      </c>
      <c r="W6" s="41" t="s">
        <v>77</v>
      </c>
      <c r="X6" s="41" t="s">
        <v>134</v>
      </c>
      <c r="Y6" s="41" t="s">
        <v>135</v>
      </c>
      <c r="Z6" s="41" t="s">
        <v>136</v>
      </c>
      <c r="AA6" s="181"/>
      <c r="AB6" s="41" t="s">
        <v>134</v>
      </c>
      <c r="AC6" s="41" t="s">
        <v>76</v>
      </c>
      <c r="AD6" s="41" t="s">
        <v>77</v>
      </c>
      <c r="AE6" s="41" t="s">
        <v>134</v>
      </c>
      <c r="AF6" s="41" t="s">
        <v>76</v>
      </c>
      <c r="AG6" s="41" t="s">
        <v>77</v>
      </c>
      <c r="AH6" s="41" t="s">
        <v>134</v>
      </c>
      <c r="AI6" s="41" t="s">
        <v>135</v>
      </c>
      <c r="AJ6" s="41" t="s">
        <v>136</v>
      </c>
      <c r="AK6" s="41" t="s">
        <v>134</v>
      </c>
      <c r="AL6" s="41" t="s">
        <v>135</v>
      </c>
      <c r="AM6" s="41" t="s">
        <v>136</v>
      </c>
      <c r="AN6" s="64"/>
    </row>
    <row r="7" spans="1:40" ht="22.9" customHeight="1">
      <c r="A7" s="47"/>
      <c r="B7" s="26"/>
      <c r="C7" s="26"/>
      <c r="D7" s="26"/>
      <c r="E7" s="26" t="s">
        <v>71</v>
      </c>
      <c r="F7" s="113">
        <v>513182296.07999998</v>
      </c>
      <c r="G7" s="113">
        <v>513182296.07999998</v>
      </c>
      <c r="H7" s="113">
        <v>513182296.07999998</v>
      </c>
      <c r="I7" s="113">
        <v>480744117.24000001</v>
      </c>
      <c r="J7" s="113">
        <v>32438178.84</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64"/>
    </row>
    <row r="8" spans="1:40" ht="22.9" customHeight="1">
      <c r="A8" s="47"/>
      <c r="B8" s="26"/>
      <c r="C8" s="26"/>
      <c r="D8" s="26">
        <v>128001</v>
      </c>
      <c r="E8" s="132" t="s">
        <v>305</v>
      </c>
      <c r="F8" s="113">
        <v>231092056.74000001</v>
      </c>
      <c r="G8" s="113">
        <v>231092056.74000001</v>
      </c>
      <c r="H8" s="113">
        <v>231092056.74000001</v>
      </c>
      <c r="I8" s="113">
        <v>208620939.74000001</v>
      </c>
      <c r="J8" s="113">
        <v>22471117</v>
      </c>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64"/>
    </row>
    <row r="9" spans="1:40" ht="22.9" customHeight="1">
      <c r="A9" s="47"/>
      <c r="B9" s="111" t="s">
        <v>257</v>
      </c>
      <c r="C9" s="116" t="s">
        <v>22</v>
      </c>
      <c r="D9" s="42">
        <v>128001</v>
      </c>
      <c r="E9" s="112" t="s">
        <v>276</v>
      </c>
      <c r="F9" s="122">
        <f>SUM(F10:F19)</f>
        <v>174146434.34999996</v>
      </c>
      <c r="G9" s="122">
        <f>SUM(G10:G19)</f>
        <v>174146434.34999996</v>
      </c>
      <c r="H9" s="122">
        <f>SUM(H10:H19)</f>
        <v>174146434.34999996</v>
      </c>
      <c r="I9" s="122">
        <f>SUM(I10:I19)</f>
        <v>174146434.34999996</v>
      </c>
      <c r="J9" s="124"/>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64"/>
    </row>
    <row r="10" spans="1:40" ht="22.9" customHeight="1">
      <c r="A10" s="47"/>
      <c r="B10" s="111">
        <v>301</v>
      </c>
      <c r="C10" s="117" t="s">
        <v>229</v>
      </c>
      <c r="D10" s="42">
        <v>128001</v>
      </c>
      <c r="E10" s="103" t="s">
        <v>277</v>
      </c>
      <c r="F10" s="123">
        <v>33781268.399999999</v>
      </c>
      <c r="G10" s="123">
        <v>33781268.399999999</v>
      </c>
      <c r="H10" s="123">
        <v>33781268.399999999</v>
      </c>
      <c r="I10" s="123">
        <v>33781268.399999999</v>
      </c>
      <c r="J10" s="124"/>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64"/>
    </row>
    <row r="11" spans="1:40" ht="22.9" customHeight="1">
      <c r="A11" s="47"/>
      <c r="B11" s="111">
        <v>301</v>
      </c>
      <c r="C11" s="117" t="s">
        <v>223</v>
      </c>
      <c r="D11" s="42">
        <v>128001</v>
      </c>
      <c r="E11" s="103" t="s">
        <v>278</v>
      </c>
      <c r="F11" s="123">
        <v>36501068.399999999</v>
      </c>
      <c r="G11" s="123">
        <v>36501068.399999999</v>
      </c>
      <c r="H11" s="123">
        <v>36501068.399999999</v>
      </c>
      <c r="I11" s="123">
        <v>36501068.399999999</v>
      </c>
      <c r="J11" s="124"/>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64"/>
    </row>
    <row r="12" spans="1:40" ht="22.9" customHeight="1">
      <c r="A12" s="47"/>
      <c r="B12" s="111">
        <v>301</v>
      </c>
      <c r="C12" s="117" t="s">
        <v>235</v>
      </c>
      <c r="D12" s="42">
        <v>128001</v>
      </c>
      <c r="E12" s="103" t="s">
        <v>279</v>
      </c>
      <c r="F12" s="123">
        <v>39414936</v>
      </c>
      <c r="G12" s="123">
        <v>39414936</v>
      </c>
      <c r="H12" s="123">
        <v>39414936</v>
      </c>
      <c r="I12" s="123">
        <v>39414936</v>
      </c>
      <c r="J12" s="124"/>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64"/>
    </row>
    <row r="13" spans="1:40" ht="22.9" customHeight="1">
      <c r="A13" s="47"/>
      <c r="B13" s="111">
        <v>301</v>
      </c>
      <c r="C13" s="117" t="s">
        <v>258</v>
      </c>
      <c r="D13" s="42">
        <v>128001</v>
      </c>
      <c r="E13" s="103" t="s">
        <v>280</v>
      </c>
      <c r="F13" s="123">
        <v>605892</v>
      </c>
      <c r="G13" s="123">
        <v>605892</v>
      </c>
      <c r="H13" s="123">
        <v>605892</v>
      </c>
      <c r="I13" s="123">
        <v>605892</v>
      </c>
      <c r="J13" s="124"/>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64"/>
    </row>
    <row r="14" spans="1:40" ht="22.9" customHeight="1">
      <c r="A14" s="47"/>
      <c r="B14" s="111">
        <v>301</v>
      </c>
      <c r="C14" s="117" t="s">
        <v>231</v>
      </c>
      <c r="D14" s="42">
        <v>128001</v>
      </c>
      <c r="E14" s="103" t="s">
        <v>281</v>
      </c>
      <c r="F14" s="123">
        <v>16062906.68</v>
      </c>
      <c r="G14" s="123">
        <v>16062906.68</v>
      </c>
      <c r="H14" s="123">
        <v>16062906.68</v>
      </c>
      <c r="I14" s="123">
        <v>16062906.68</v>
      </c>
      <c r="J14" s="124"/>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64"/>
    </row>
    <row r="15" spans="1:40" ht="22.9" customHeight="1">
      <c r="A15" s="47"/>
      <c r="B15" s="111">
        <v>301</v>
      </c>
      <c r="C15" s="117" t="s">
        <v>259</v>
      </c>
      <c r="D15" s="42">
        <v>128001</v>
      </c>
      <c r="E15" s="103" t="s">
        <v>282</v>
      </c>
      <c r="F15" s="123">
        <v>8497565.9100000001</v>
      </c>
      <c r="G15" s="123">
        <v>8497565.9100000001</v>
      </c>
      <c r="H15" s="123">
        <v>8497565.9100000001</v>
      </c>
      <c r="I15" s="123">
        <v>8497565.9100000001</v>
      </c>
      <c r="J15" s="124"/>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64"/>
    </row>
    <row r="16" spans="1:40" ht="22.9" customHeight="1">
      <c r="A16" s="47"/>
      <c r="B16" s="111">
        <v>301</v>
      </c>
      <c r="C16" s="117" t="s">
        <v>233</v>
      </c>
      <c r="D16" s="42">
        <v>128001</v>
      </c>
      <c r="E16" s="103" t="s">
        <v>283</v>
      </c>
      <c r="F16" s="123">
        <v>5137546.34</v>
      </c>
      <c r="G16" s="123">
        <v>5137546.34</v>
      </c>
      <c r="H16" s="123">
        <v>5137546.34</v>
      </c>
      <c r="I16" s="123">
        <v>5137546.34</v>
      </c>
      <c r="J16" s="124"/>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64"/>
    </row>
    <row r="17" spans="1:40" ht="22.9" customHeight="1">
      <c r="A17" s="47"/>
      <c r="B17" s="111">
        <v>301</v>
      </c>
      <c r="C17" s="117" t="s">
        <v>260</v>
      </c>
      <c r="D17" s="42">
        <v>128001</v>
      </c>
      <c r="E17" s="103" t="s">
        <v>284</v>
      </c>
      <c r="F17" s="123">
        <v>265096.76</v>
      </c>
      <c r="G17" s="123">
        <v>265096.76</v>
      </c>
      <c r="H17" s="123">
        <v>265096.76</v>
      </c>
      <c r="I17" s="123">
        <v>265096.76</v>
      </c>
      <c r="J17" s="124"/>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64"/>
    </row>
    <row r="18" spans="1:40" ht="22.9" customHeight="1">
      <c r="A18" s="47"/>
      <c r="B18" s="111">
        <v>301</v>
      </c>
      <c r="C18" s="117" t="s">
        <v>261</v>
      </c>
      <c r="D18" s="42">
        <v>128001</v>
      </c>
      <c r="E18" s="103" t="s">
        <v>256</v>
      </c>
      <c r="F18" s="123">
        <v>13242959.859999999</v>
      </c>
      <c r="G18" s="123">
        <v>13242959.859999999</v>
      </c>
      <c r="H18" s="123">
        <v>13242959.859999999</v>
      </c>
      <c r="I18" s="123">
        <v>13242959.859999999</v>
      </c>
      <c r="J18" s="124"/>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64"/>
    </row>
    <row r="19" spans="1:40" ht="22.9" customHeight="1">
      <c r="A19" s="47"/>
      <c r="B19" s="111">
        <v>301</v>
      </c>
      <c r="C19" s="117" t="s">
        <v>225</v>
      </c>
      <c r="D19" s="42">
        <v>128001</v>
      </c>
      <c r="E19" s="103" t="s">
        <v>285</v>
      </c>
      <c r="F19" s="123">
        <v>20637194</v>
      </c>
      <c r="G19" s="123">
        <v>20637194</v>
      </c>
      <c r="H19" s="123">
        <v>20637194</v>
      </c>
      <c r="I19" s="123">
        <v>20637194</v>
      </c>
      <c r="J19" s="124"/>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64"/>
    </row>
    <row r="20" spans="1:40" ht="22.9" customHeight="1">
      <c r="A20" s="47"/>
      <c r="B20" s="111" t="s">
        <v>262</v>
      </c>
      <c r="C20" s="117"/>
      <c r="D20" s="42">
        <v>128001</v>
      </c>
      <c r="E20" s="112" t="s">
        <v>286</v>
      </c>
      <c r="F20" s="125">
        <v>46054101.189999998</v>
      </c>
      <c r="G20" s="125">
        <v>46054101.189999998</v>
      </c>
      <c r="H20" s="125">
        <v>46054101.189999998</v>
      </c>
      <c r="I20" s="125">
        <v>23582984.190000001</v>
      </c>
      <c r="J20" s="128">
        <v>22471117</v>
      </c>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64"/>
    </row>
    <row r="21" spans="1:40" ht="22.9" customHeight="1">
      <c r="A21" s="47"/>
      <c r="B21" s="111">
        <v>302</v>
      </c>
      <c r="C21" s="117" t="s">
        <v>229</v>
      </c>
      <c r="D21" s="42">
        <v>128001</v>
      </c>
      <c r="E21" s="103" t="s">
        <v>287</v>
      </c>
      <c r="F21" s="125">
        <v>2330884.4</v>
      </c>
      <c r="G21" s="125">
        <v>2330884.4</v>
      </c>
      <c r="H21" s="125">
        <f>I21+J21</f>
        <v>2330884.4</v>
      </c>
      <c r="I21" s="126">
        <v>2124340</v>
      </c>
      <c r="J21" s="129">
        <v>206544.4</v>
      </c>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64"/>
    </row>
    <row r="22" spans="1:40" ht="22.9" customHeight="1">
      <c r="A22" s="47"/>
      <c r="B22" s="111">
        <v>302</v>
      </c>
      <c r="C22" s="117" t="s">
        <v>230</v>
      </c>
      <c r="D22" s="42">
        <v>128001</v>
      </c>
      <c r="E22" s="103" t="s">
        <v>288</v>
      </c>
      <c r="F22" s="125">
        <v>283200</v>
      </c>
      <c r="G22" s="125">
        <v>283200</v>
      </c>
      <c r="H22" s="125">
        <f t="shared" ref="H22:H32" si="0">I22+J22</f>
        <v>283200</v>
      </c>
      <c r="I22" s="126">
        <v>283200</v>
      </c>
      <c r="J22" s="130"/>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64"/>
    </row>
    <row r="23" spans="1:40" ht="22.9" customHeight="1">
      <c r="A23" s="47"/>
      <c r="B23" s="111">
        <v>302</v>
      </c>
      <c r="C23" s="117" t="s">
        <v>263</v>
      </c>
      <c r="D23" s="42">
        <v>128001</v>
      </c>
      <c r="E23" s="103" t="s">
        <v>289</v>
      </c>
      <c r="F23" s="125">
        <v>708000</v>
      </c>
      <c r="G23" s="125">
        <v>708000</v>
      </c>
      <c r="H23" s="125">
        <f t="shared" si="0"/>
        <v>708000</v>
      </c>
      <c r="I23" s="126">
        <v>708000</v>
      </c>
      <c r="J23" s="130"/>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64"/>
    </row>
    <row r="24" spans="1:40" ht="22.9" customHeight="1">
      <c r="A24" s="47"/>
      <c r="B24" s="111">
        <v>302</v>
      </c>
      <c r="C24" s="117" t="s">
        <v>258</v>
      </c>
      <c r="D24" s="42">
        <v>128001</v>
      </c>
      <c r="E24" s="103" t="s">
        <v>290</v>
      </c>
      <c r="F24" s="125">
        <v>181652</v>
      </c>
      <c r="G24" s="125">
        <v>181652</v>
      </c>
      <c r="H24" s="125">
        <f t="shared" si="0"/>
        <v>181652</v>
      </c>
      <c r="I24" s="126">
        <v>181652</v>
      </c>
      <c r="J24" s="130"/>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64"/>
    </row>
    <row r="25" spans="1:40" ht="22.9" customHeight="1">
      <c r="A25" s="47"/>
      <c r="B25" s="111">
        <v>302</v>
      </c>
      <c r="C25" s="118" t="s">
        <v>264</v>
      </c>
      <c r="D25" s="42">
        <v>128001</v>
      </c>
      <c r="E25" s="103" t="s">
        <v>291</v>
      </c>
      <c r="F25" s="125">
        <v>4248000</v>
      </c>
      <c r="G25" s="125">
        <v>4248000</v>
      </c>
      <c r="H25" s="125">
        <f t="shared" si="0"/>
        <v>4248000</v>
      </c>
      <c r="I25" s="126">
        <v>4248000</v>
      </c>
      <c r="J25" s="131"/>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64"/>
    </row>
    <row r="26" spans="1:40" ht="22.9" customHeight="1">
      <c r="A26" s="47"/>
      <c r="B26" s="111">
        <v>302</v>
      </c>
      <c r="C26" s="118" t="s">
        <v>261</v>
      </c>
      <c r="D26" s="42">
        <v>128001</v>
      </c>
      <c r="E26" s="103" t="s">
        <v>292</v>
      </c>
      <c r="F26" s="125">
        <v>5190000</v>
      </c>
      <c r="G26" s="125">
        <v>5190000</v>
      </c>
      <c r="H26" s="125">
        <f t="shared" si="0"/>
        <v>5190000</v>
      </c>
      <c r="I26" s="126"/>
      <c r="J26" s="131">
        <v>5190000</v>
      </c>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64"/>
    </row>
    <row r="27" spans="1:40" ht="22.9" customHeight="1">
      <c r="A27" s="47"/>
      <c r="B27" s="111">
        <v>302</v>
      </c>
      <c r="C27" s="118" t="s">
        <v>265</v>
      </c>
      <c r="D27" s="42">
        <v>128001</v>
      </c>
      <c r="E27" s="103" t="s">
        <v>293</v>
      </c>
      <c r="F27" s="125">
        <v>171000</v>
      </c>
      <c r="G27" s="125">
        <v>171000</v>
      </c>
      <c r="H27" s="125">
        <f t="shared" si="0"/>
        <v>171000</v>
      </c>
      <c r="I27" s="126">
        <v>171000</v>
      </c>
      <c r="J27" s="131"/>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64"/>
    </row>
    <row r="28" spans="1:40" ht="22.9" customHeight="1">
      <c r="A28" s="47"/>
      <c r="B28" s="111">
        <v>302</v>
      </c>
      <c r="C28" s="118" t="s">
        <v>266</v>
      </c>
      <c r="D28" s="42">
        <v>128001</v>
      </c>
      <c r="E28" s="103" t="s">
        <v>294</v>
      </c>
      <c r="F28" s="125">
        <v>2206063.2999999998</v>
      </c>
      <c r="G28" s="125">
        <v>2206063.2999999998</v>
      </c>
      <c r="H28" s="125">
        <f t="shared" si="0"/>
        <v>2206063.2999999998</v>
      </c>
      <c r="I28" s="126">
        <v>2206063.2999999998</v>
      </c>
      <c r="J28" s="131"/>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64"/>
    </row>
    <row r="29" spans="1:40" ht="22.9" customHeight="1">
      <c r="A29" s="47"/>
      <c r="B29" s="111">
        <v>302</v>
      </c>
      <c r="C29" s="118" t="s">
        <v>267</v>
      </c>
      <c r="D29" s="42">
        <v>128001</v>
      </c>
      <c r="E29" s="103" t="s">
        <v>295</v>
      </c>
      <c r="F29" s="125">
        <v>1264624.1100000001</v>
      </c>
      <c r="G29" s="125">
        <v>1264624.1100000001</v>
      </c>
      <c r="H29" s="125">
        <f t="shared" si="0"/>
        <v>1264624.1100000001</v>
      </c>
      <c r="I29" s="126">
        <v>1264624.1100000001</v>
      </c>
      <c r="J29" s="131"/>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64"/>
    </row>
    <row r="30" spans="1:40" ht="22.9" customHeight="1">
      <c r="A30" s="47"/>
      <c r="B30" s="111">
        <v>302</v>
      </c>
      <c r="C30" s="118" t="s">
        <v>268</v>
      </c>
      <c r="D30" s="42">
        <v>128001</v>
      </c>
      <c r="E30" s="103" t="s">
        <v>296</v>
      </c>
      <c r="F30" s="125">
        <v>3041220</v>
      </c>
      <c r="G30" s="125">
        <v>3041220</v>
      </c>
      <c r="H30" s="125">
        <f t="shared" si="0"/>
        <v>3041220</v>
      </c>
      <c r="I30" s="126">
        <v>3041220</v>
      </c>
      <c r="J30" s="131"/>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64"/>
    </row>
    <row r="31" spans="1:40" ht="22.9" customHeight="1">
      <c r="A31" s="47"/>
      <c r="B31" s="111">
        <v>302</v>
      </c>
      <c r="C31" s="118" t="s">
        <v>269</v>
      </c>
      <c r="D31" s="42">
        <v>128001</v>
      </c>
      <c r="E31" s="103" t="s">
        <v>297</v>
      </c>
      <c r="F31" s="125">
        <v>6840000</v>
      </c>
      <c r="G31" s="125">
        <v>6840000</v>
      </c>
      <c r="H31" s="125">
        <f t="shared" si="0"/>
        <v>6840000</v>
      </c>
      <c r="I31" s="126">
        <v>6840000</v>
      </c>
      <c r="J31" s="131"/>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64"/>
    </row>
    <row r="32" spans="1:40" ht="22.9" customHeight="1">
      <c r="A32" s="47"/>
      <c r="B32" s="111">
        <v>302</v>
      </c>
      <c r="C32" s="118" t="s">
        <v>270</v>
      </c>
      <c r="D32" s="42">
        <v>128001</v>
      </c>
      <c r="E32" s="103" t="s">
        <v>298</v>
      </c>
      <c r="F32" s="125">
        <v>19589457.380000003</v>
      </c>
      <c r="G32" s="125">
        <v>19589457.380000003</v>
      </c>
      <c r="H32" s="125">
        <f t="shared" si="0"/>
        <v>19589457.380000003</v>
      </c>
      <c r="I32" s="126">
        <v>2514884.7799999998</v>
      </c>
      <c r="J32" s="131">
        <v>17074572.600000001</v>
      </c>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64"/>
    </row>
    <row r="33" spans="1:40" ht="22.9" customHeight="1">
      <c r="A33" s="47"/>
      <c r="B33" s="111" t="s">
        <v>271</v>
      </c>
      <c r="C33" s="119"/>
      <c r="D33" s="42">
        <v>128001</v>
      </c>
      <c r="E33" s="112" t="s">
        <v>299</v>
      </c>
      <c r="F33" s="123">
        <f>SUM(F34:F37)</f>
        <v>10891521.199999999</v>
      </c>
      <c r="G33" s="123">
        <f>SUM(G34:G37)</f>
        <v>10891521.199999999</v>
      </c>
      <c r="H33" s="123">
        <f>SUM(H34:H37)</f>
        <v>10891521.199999999</v>
      </c>
      <c r="I33" s="123">
        <f>SUM(I34:I37)</f>
        <v>10891521.199999999</v>
      </c>
      <c r="J33" s="127"/>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64"/>
    </row>
    <row r="34" spans="1:40" ht="22.9" customHeight="1">
      <c r="A34" s="47"/>
      <c r="B34" s="111">
        <v>303</v>
      </c>
      <c r="C34" s="118" t="s">
        <v>272</v>
      </c>
      <c r="D34" s="42">
        <v>128001</v>
      </c>
      <c r="E34" s="112" t="s">
        <v>300</v>
      </c>
      <c r="F34" s="123">
        <v>148471</v>
      </c>
      <c r="G34" s="123">
        <v>148471</v>
      </c>
      <c r="H34" s="123">
        <v>148471</v>
      </c>
      <c r="I34" s="123">
        <v>148471</v>
      </c>
      <c r="J34" s="127"/>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64"/>
    </row>
    <row r="35" spans="1:40" ht="22.9" customHeight="1">
      <c r="A35" s="47"/>
      <c r="B35" s="111">
        <v>303</v>
      </c>
      <c r="C35" s="118" t="s">
        <v>273</v>
      </c>
      <c r="D35" s="42">
        <v>128001</v>
      </c>
      <c r="E35" s="103" t="s">
        <v>301</v>
      </c>
      <c r="F35" s="128">
        <v>105289.2</v>
      </c>
      <c r="G35" s="128">
        <v>105289.2</v>
      </c>
      <c r="H35" s="128">
        <v>105289.2</v>
      </c>
      <c r="I35" s="128">
        <v>105289.2</v>
      </c>
      <c r="J35" s="127"/>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64"/>
    </row>
    <row r="36" spans="1:40" ht="22.9" customHeight="1">
      <c r="A36" s="47"/>
      <c r="B36" s="111">
        <v>303</v>
      </c>
      <c r="C36" s="118" t="s">
        <v>274</v>
      </c>
      <c r="D36" s="42">
        <v>128001</v>
      </c>
      <c r="E36" s="103" t="s">
        <v>302</v>
      </c>
      <c r="F36" s="128">
        <v>10341761</v>
      </c>
      <c r="G36" s="128">
        <v>10341761</v>
      </c>
      <c r="H36" s="128">
        <v>10341761</v>
      </c>
      <c r="I36" s="128">
        <v>10341761</v>
      </c>
      <c r="J36" s="127"/>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64"/>
    </row>
    <row r="37" spans="1:40" ht="21" customHeight="1">
      <c r="A37" s="57"/>
      <c r="B37" s="111">
        <v>303</v>
      </c>
      <c r="C37" s="118" t="s">
        <v>275</v>
      </c>
      <c r="D37" s="42">
        <v>128001</v>
      </c>
      <c r="E37" s="103" t="s">
        <v>303</v>
      </c>
      <c r="F37" s="128">
        <v>296000</v>
      </c>
      <c r="G37" s="128">
        <v>296000</v>
      </c>
      <c r="H37" s="128">
        <v>296000</v>
      </c>
      <c r="I37" s="128">
        <v>296000</v>
      </c>
      <c r="J37" s="127"/>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0"/>
    </row>
    <row r="38" spans="1:40" ht="23.1" customHeight="1">
      <c r="B38" s="66"/>
      <c r="C38" s="66"/>
      <c r="D38" s="26">
        <v>128002</v>
      </c>
      <c r="E38" s="133" t="s">
        <v>304</v>
      </c>
      <c r="F38" s="175">
        <v>124345426.59</v>
      </c>
      <c r="G38" s="175">
        <v>124345426.59</v>
      </c>
      <c r="H38" s="175">
        <v>124345426.59</v>
      </c>
      <c r="I38" s="175">
        <v>119952735.56</v>
      </c>
      <c r="J38" s="171">
        <v>4392691.03</v>
      </c>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row>
    <row r="39" spans="1:40" ht="23.1" customHeight="1">
      <c r="B39" s="159">
        <v>301</v>
      </c>
      <c r="C39" s="94"/>
      <c r="D39" s="159">
        <v>128002</v>
      </c>
      <c r="E39" s="112" t="s">
        <v>276</v>
      </c>
      <c r="F39" s="172">
        <v>100047976.41</v>
      </c>
      <c r="G39" s="172">
        <v>100047976.41</v>
      </c>
      <c r="H39" s="172">
        <v>100047976.41</v>
      </c>
      <c r="I39" s="172">
        <v>100047976.41</v>
      </c>
      <c r="J39" s="170"/>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row>
    <row r="40" spans="1:40" ht="23.1" customHeight="1">
      <c r="B40" s="42">
        <v>301</v>
      </c>
      <c r="C40" s="109" t="s">
        <v>220</v>
      </c>
      <c r="D40" s="159">
        <v>128002</v>
      </c>
      <c r="E40" s="30" t="s">
        <v>485</v>
      </c>
      <c r="F40" s="173">
        <v>20424288</v>
      </c>
      <c r="G40" s="173">
        <v>20424288</v>
      </c>
      <c r="H40" s="173">
        <v>20424288</v>
      </c>
      <c r="I40" s="173">
        <v>20424288</v>
      </c>
      <c r="J40" s="171"/>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row>
    <row r="41" spans="1:40" ht="23.1" customHeight="1">
      <c r="B41" s="42">
        <v>301</v>
      </c>
      <c r="C41" s="109" t="s">
        <v>219</v>
      </c>
      <c r="D41" s="159">
        <v>128002</v>
      </c>
      <c r="E41" s="30" t="s">
        <v>486</v>
      </c>
      <c r="F41" s="173">
        <v>23234936.399999999</v>
      </c>
      <c r="G41" s="173">
        <v>23234936.399999999</v>
      </c>
      <c r="H41" s="173">
        <v>23234936.399999999</v>
      </c>
      <c r="I41" s="173">
        <v>23234936.399999999</v>
      </c>
      <c r="J41" s="171"/>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row>
    <row r="42" spans="1:40" ht="23.1" customHeight="1">
      <c r="B42" s="42">
        <v>301</v>
      </c>
      <c r="C42" s="109" t="s">
        <v>234</v>
      </c>
      <c r="D42" s="159">
        <v>128002</v>
      </c>
      <c r="E42" s="30" t="s">
        <v>487</v>
      </c>
      <c r="F42" s="173">
        <v>25286248.899999999</v>
      </c>
      <c r="G42" s="173">
        <v>25286248.899999999</v>
      </c>
      <c r="H42" s="173">
        <v>25286248.899999999</v>
      </c>
      <c r="I42" s="173">
        <v>25286248.899999999</v>
      </c>
      <c r="J42" s="171"/>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row>
    <row r="43" spans="1:40" ht="23.1" customHeight="1">
      <c r="B43" s="42">
        <v>301</v>
      </c>
      <c r="C43" s="109" t="s">
        <v>228</v>
      </c>
      <c r="D43" s="159">
        <v>128002</v>
      </c>
      <c r="E43" s="114" t="s">
        <v>525</v>
      </c>
      <c r="F43" s="173">
        <v>9955907.2599999998</v>
      </c>
      <c r="G43" s="173">
        <v>9955907.2599999998</v>
      </c>
      <c r="H43" s="173">
        <v>9955907.2599999998</v>
      </c>
      <c r="I43" s="173">
        <v>9955907.2599999998</v>
      </c>
      <c r="J43" s="171"/>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row>
    <row r="44" spans="1:40" ht="23.1" customHeight="1">
      <c r="B44" s="42">
        <v>301</v>
      </c>
      <c r="C44" s="109" t="s">
        <v>508</v>
      </c>
      <c r="D44" s="159">
        <v>128002</v>
      </c>
      <c r="E44" s="66" t="s">
        <v>504</v>
      </c>
      <c r="F44" s="173">
        <v>5312660.53</v>
      </c>
      <c r="G44" s="173">
        <v>5312660.53</v>
      </c>
      <c r="H44" s="173">
        <v>5312660.53</v>
      </c>
      <c r="I44" s="173">
        <v>5312660.53</v>
      </c>
      <c r="J44" s="171"/>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40" ht="23.1" customHeight="1">
      <c r="B45" s="42">
        <v>301</v>
      </c>
      <c r="C45" s="109" t="s">
        <v>509</v>
      </c>
      <c r="D45" s="42">
        <v>128002</v>
      </c>
      <c r="E45" s="66" t="s">
        <v>500</v>
      </c>
      <c r="F45" s="173">
        <v>3338764.64</v>
      </c>
      <c r="G45" s="173">
        <v>3338764.64</v>
      </c>
      <c r="H45" s="173">
        <v>3338764.64</v>
      </c>
      <c r="I45" s="173">
        <v>3338764.64</v>
      </c>
      <c r="J45" s="171"/>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0" ht="23.1" customHeight="1">
      <c r="B46" s="42">
        <v>301</v>
      </c>
      <c r="C46" s="109" t="s">
        <v>510</v>
      </c>
      <c r="D46" s="42">
        <v>128002</v>
      </c>
      <c r="E46" s="30" t="s">
        <v>488</v>
      </c>
      <c r="F46" s="173">
        <v>140751.72</v>
      </c>
      <c r="G46" s="173">
        <v>140751.72</v>
      </c>
      <c r="H46" s="173">
        <v>140751.72</v>
      </c>
      <c r="I46" s="173">
        <v>140751.72</v>
      </c>
      <c r="J46" s="171"/>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40" ht="23.1" customHeight="1">
      <c r="B47" s="42">
        <v>301</v>
      </c>
      <c r="C47" s="109" t="s">
        <v>511</v>
      </c>
      <c r="D47" s="42">
        <v>128002</v>
      </c>
      <c r="E47" s="66" t="s">
        <v>505</v>
      </c>
      <c r="F47" s="173">
        <v>8279470.96</v>
      </c>
      <c r="G47" s="173">
        <v>8279470.96</v>
      </c>
      <c r="H47" s="173">
        <v>8279470.96</v>
      </c>
      <c r="I47" s="173">
        <v>8279470.96</v>
      </c>
      <c r="J47" s="171"/>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40" ht="23.1" customHeight="1">
      <c r="B48" s="42">
        <v>301</v>
      </c>
      <c r="C48" s="109" t="s">
        <v>224</v>
      </c>
      <c r="D48" s="42">
        <v>128002</v>
      </c>
      <c r="E48" s="30" t="s">
        <v>489</v>
      </c>
      <c r="F48" s="173">
        <v>4074948</v>
      </c>
      <c r="G48" s="173">
        <v>4074948</v>
      </c>
      <c r="H48" s="173">
        <v>4074948</v>
      </c>
      <c r="I48" s="173">
        <v>4074948</v>
      </c>
      <c r="J48" s="171"/>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row>
    <row r="49" spans="2:39" ht="23.1" customHeight="1">
      <c r="B49" s="42">
        <v>302</v>
      </c>
      <c r="C49" s="109"/>
      <c r="D49" s="42">
        <v>128002</v>
      </c>
      <c r="E49" s="112" t="s">
        <v>286</v>
      </c>
      <c r="F49" s="173">
        <v>16765247.18</v>
      </c>
      <c r="G49" s="173">
        <v>16765247.18</v>
      </c>
      <c r="H49" s="173">
        <v>16765247.18</v>
      </c>
      <c r="I49" s="173">
        <v>12372556.15</v>
      </c>
      <c r="J49" s="170">
        <v>4392691.03</v>
      </c>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row>
    <row r="50" spans="2:39" ht="23.1" customHeight="1">
      <c r="B50" s="42">
        <v>302</v>
      </c>
      <c r="C50" s="109" t="s">
        <v>220</v>
      </c>
      <c r="D50" s="42">
        <v>128002</v>
      </c>
      <c r="E50" s="30" t="s">
        <v>490</v>
      </c>
      <c r="F50" s="173">
        <v>915360</v>
      </c>
      <c r="G50" s="173">
        <v>915360</v>
      </c>
      <c r="H50" s="173">
        <v>915360</v>
      </c>
      <c r="I50" s="173">
        <v>915360</v>
      </c>
      <c r="J50" s="171"/>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row>
    <row r="51" spans="2:39" ht="23.1" customHeight="1">
      <c r="B51" s="42">
        <v>302</v>
      </c>
      <c r="C51" s="109" t="s">
        <v>222</v>
      </c>
      <c r="D51" s="42">
        <v>128002</v>
      </c>
      <c r="E51" s="30" t="s">
        <v>491</v>
      </c>
      <c r="F51" s="173">
        <v>182800</v>
      </c>
      <c r="G51" s="173">
        <v>182800</v>
      </c>
      <c r="H51" s="173">
        <v>182800</v>
      </c>
      <c r="I51" s="173">
        <v>182800</v>
      </c>
      <c r="J51" s="171"/>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row>
    <row r="52" spans="2:39" ht="23.1" customHeight="1">
      <c r="B52" s="42">
        <v>302</v>
      </c>
      <c r="C52" s="109" t="s">
        <v>512</v>
      </c>
      <c r="D52" s="42">
        <v>128002</v>
      </c>
      <c r="E52" s="30" t="s">
        <v>492</v>
      </c>
      <c r="F52" s="173">
        <v>457000</v>
      </c>
      <c r="G52" s="173">
        <v>457000</v>
      </c>
      <c r="H52" s="173">
        <v>457000</v>
      </c>
      <c r="I52" s="173">
        <v>457000</v>
      </c>
      <c r="J52" s="171"/>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row>
    <row r="53" spans="2:39" ht="23.1" customHeight="1">
      <c r="B53" s="42">
        <v>302</v>
      </c>
      <c r="C53" s="109" t="s">
        <v>513</v>
      </c>
      <c r="D53" s="42">
        <v>128002</v>
      </c>
      <c r="E53" s="30" t="s">
        <v>493</v>
      </c>
      <c r="F53" s="173">
        <v>35652</v>
      </c>
      <c r="G53" s="173">
        <v>35652</v>
      </c>
      <c r="H53" s="173">
        <v>35652</v>
      </c>
      <c r="I53" s="173">
        <v>35652</v>
      </c>
      <c r="J53" s="171"/>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row>
    <row r="54" spans="2:39" ht="23.1" customHeight="1">
      <c r="B54" s="42">
        <v>302</v>
      </c>
      <c r="C54" s="109" t="s">
        <v>509</v>
      </c>
      <c r="D54" s="42">
        <v>128002</v>
      </c>
      <c r="E54" s="30" t="s">
        <v>494</v>
      </c>
      <c r="F54" s="173">
        <v>1371000</v>
      </c>
      <c r="G54" s="173">
        <v>1371000</v>
      </c>
      <c r="H54" s="173">
        <v>1371000</v>
      </c>
      <c r="I54" s="173">
        <v>1371000</v>
      </c>
      <c r="J54" s="171"/>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row>
    <row r="55" spans="2:39" ht="23.1" customHeight="1">
      <c r="B55" s="42">
        <v>302</v>
      </c>
      <c r="C55" s="109" t="s">
        <v>514</v>
      </c>
      <c r="D55" s="42">
        <v>128002</v>
      </c>
      <c r="E55" s="30" t="s">
        <v>138</v>
      </c>
      <c r="F55" s="173">
        <v>18000</v>
      </c>
      <c r="G55" s="173">
        <v>18000</v>
      </c>
      <c r="H55" s="173">
        <v>18000</v>
      </c>
      <c r="I55" s="173">
        <v>18000</v>
      </c>
      <c r="J55" s="171"/>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row>
    <row r="56" spans="2:39" ht="23.1" customHeight="1">
      <c r="B56" s="42">
        <v>302</v>
      </c>
      <c r="C56" s="109" t="s">
        <v>515</v>
      </c>
      <c r="D56" s="42">
        <v>128002</v>
      </c>
      <c r="E56" s="30" t="s">
        <v>495</v>
      </c>
      <c r="F56" s="173">
        <v>1376681.07</v>
      </c>
      <c r="G56" s="173">
        <v>1376681.07</v>
      </c>
      <c r="H56" s="173">
        <v>1376681.07</v>
      </c>
      <c r="I56" s="173">
        <v>1376681.07</v>
      </c>
      <c r="J56" s="171"/>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row>
    <row r="57" spans="2:39" ht="23.1" customHeight="1">
      <c r="B57" s="42">
        <v>302</v>
      </c>
      <c r="C57" s="109" t="s">
        <v>516</v>
      </c>
      <c r="D57" s="42">
        <v>128002</v>
      </c>
      <c r="E57" s="30" t="s">
        <v>496</v>
      </c>
      <c r="F57" s="174">
        <v>798528.64</v>
      </c>
      <c r="G57" s="174">
        <v>798528.64</v>
      </c>
      <c r="H57" s="174">
        <v>798528.64</v>
      </c>
      <c r="I57" s="174">
        <v>798528.64</v>
      </c>
      <c r="J57" s="171"/>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row>
    <row r="58" spans="2:39" ht="23.1" customHeight="1">
      <c r="B58" s="42">
        <v>302</v>
      </c>
      <c r="C58" s="109" t="s">
        <v>517</v>
      </c>
      <c r="D58" s="42">
        <v>128002</v>
      </c>
      <c r="E58" s="30" t="s">
        <v>497</v>
      </c>
      <c r="F58" s="173">
        <v>1406000</v>
      </c>
      <c r="G58" s="173">
        <v>1406000</v>
      </c>
      <c r="H58" s="173">
        <v>1406000</v>
      </c>
      <c r="I58" s="173">
        <v>1406000</v>
      </c>
      <c r="J58" s="171"/>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row>
    <row r="59" spans="2:39" ht="23.1" customHeight="1">
      <c r="B59" s="42">
        <v>302</v>
      </c>
      <c r="C59" s="109" t="s">
        <v>518</v>
      </c>
      <c r="D59" s="42">
        <v>128002</v>
      </c>
      <c r="E59" s="30" t="s">
        <v>498</v>
      </c>
      <c r="F59" s="173">
        <v>4296600</v>
      </c>
      <c r="G59" s="173">
        <v>4296600</v>
      </c>
      <c r="H59" s="173">
        <v>4296600</v>
      </c>
      <c r="I59" s="173">
        <v>4296600</v>
      </c>
      <c r="J59" s="171"/>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row>
    <row r="60" spans="2:39" ht="23.1" customHeight="1">
      <c r="B60" s="42">
        <v>302</v>
      </c>
      <c r="C60" s="109" t="s">
        <v>224</v>
      </c>
      <c r="D60" s="42">
        <v>128002</v>
      </c>
      <c r="E60" s="30" t="s">
        <v>499</v>
      </c>
      <c r="F60" s="173">
        <v>5907625.4699999997</v>
      </c>
      <c r="G60" s="173">
        <v>5907625.4699999997</v>
      </c>
      <c r="H60" s="173">
        <v>5907625.4699999997</v>
      </c>
      <c r="I60" s="173">
        <v>1514934.44</v>
      </c>
      <c r="J60" s="170">
        <v>4392691.03</v>
      </c>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row>
    <row r="61" spans="2:39" ht="23.1" customHeight="1">
      <c r="B61" s="42">
        <v>303</v>
      </c>
      <c r="C61" s="109"/>
      <c r="D61" s="42">
        <v>128002</v>
      </c>
      <c r="E61" s="112" t="s">
        <v>299</v>
      </c>
      <c r="F61" s="174">
        <v>7532203</v>
      </c>
      <c r="G61" s="174">
        <v>7532203</v>
      </c>
      <c r="H61" s="174">
        <v>7532203</v>
      </c>
      <c r="I61" s="174">
        <v>7532203</v>
      </c>
      <c r="J61" s="171"/>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2:39" ht="23.1" customHeight="1">
      <c r="B62" s="42">
        <v>303</v>
      </c>
      <c r="C62" s="109" t="s">
        <v>219</v>
      </c>
      <c r="D62" s="42">
        <v>128002</v>
      </c>
      <c r="E62" s="66" t="s">
        <v>502</v>
      </c>
      <c r="F62" s="173">
        <v>82140</v>
      </c>
      <c r="G62" s="173">
        <v>82140</v>
      </c>
      <c r="H62" s="173">
        <v>82140</v>
      </c>
      <c r="I62" s="173">
        <v>82140</v>
      </c>
      <c r="J62" s="171"/>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row>
    <row r="63" spans="2:39" ht="23.1" customHeight="1">
      <c r="B63" s="42">
        <v>303</v>
      </c>
      <c r="C63" s="109" t="s">
        <v>222</v>
      </c>
      <c r="D63" s="42">
        <v>128002</v>
      </c>
      <c r="E63" s="66" t="s">
        <v>503</v>
      </c>
      <c r="F63" s="173">
        <v>7230063</v>
      </c>
      <c r="G63" s="173">
        <v>7230063</v>
      </c>
      <c r="H63" s="173">
        <v>7230063</v>
      </c>
      <c r="I63" s="173">
        <v>7230063</v>
      </c>
      <c r="J63" s="171"/>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row>
    <row r="64" spans="2:39" ht="23.1" customHeight="1">
      <c r="B64" s="42">
        <v>303</v>
      </c>
      <c r="C64" s="169" t="s">
        <v>513</v>
      </c>
      <c r="D64" s="42">
        <v>128002</v>
      </c>
      <c r="E64" s="66" t="s">
        <v>501</v>
      </c>
      <c r="F64" s="173">
        <v>220000</v>
      </c>
      <c r="G64" s="173">
        <v>220000</v>
      </c>
      <c r="H64" s="173">
        <v>220000</v>
      </c>
      <c r="I64" s="173">
        <v>220000</v>
      </c>
      <c r="J64" s="171"/>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row>
    <row r="65" spans="2:39" ht="23.1" customHeight="1">
      <c r="B65" s="66"/>
      <c r="C65" s="66"/>
      <c r="D65" s="93">
        <v>128003</v>
      </c>
      <c r="E65" s="132" t="s">
        <v>506</v>
      </c>
      <c r="F65" s="161">
        <v>74204626.370000005</v>
      </c>
      <c r="G65" s="161">
        <v>74204626.370000005</v>
      </c>
      <c r="H65" s="161">
        <v>74204626.370000005</v>
      </c>
      <c r="I65" s="161">
        <f>H65-J85</f>
        <v>71440453.390000001</v>
      </c>
      <c r="J65" s="161">
        <f>H65-I65</f>
        <v>2764172.9800000042</v>
      </c>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2:39" ht="23.1" customHeight="1">
      <c r="B66" s="159">
        <v>301</v>
      </c>
      <c r="C66" s="160" t="s">
        <v>220</v>
      </c>
      <c r="D66" s="159">
        <v>128003</v>
      </c>
      <c r="E66" s="162" t="s">
        <v>485</v>
      </c>
      <c r="F66" s="170">
        <v>12165228</v>
      </c>
      <c r="G66" s="170">
        <v>12165228</v>
      </c>
      <c r="H66" s="170">
        <v>12165228</v>
      </c>
      <c r="I66" s="170">
        <v>12165228</v>
      </c>
      <c r="J66" s="171"/>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row>
    <row r="67" spans="2:39" ht="23.1" customHeight="1">
      <c r="B67" s="159">
        <v>301</v>
      </c>
      <c r="C67" s="160" t="s">
        <v>219</v>
      </c>
      <c r="D67" s="159">
        <v>128003</v>
      </c>
      <c r="E67" s="162" t="s">
        <v>486</v>
      </c>
      <c r="F67" s="170">
        <v>13993898.4</v>
      </c>
      <c r="G67" s="170">
        <v>13993898.4</v>
      </c>
      <c r="H67" s="170">
        <v>13993898.4</v>
      </c>
      <c r="I67" s="170">
        <v>13993898.4</v>
      </c>
      <c r="J67" s="171"/>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row>
    <row r="68" spans="2:39" ht="23.1" customHeight="1">
      <c r="B68" s="159">
        <v>301</v>
      </c>
      <c r="C68" s="160" t="s">
        <v>234</v>
      </c>
      <c r="D68" s="159">
        <v>128003</v>
      </c>
      <c r="E68" s="162" t="s">
        <v>487</v>
      </c>
      <c r="F68" s="170">
        <v>15125634</v>
      </c>
      <c r="G68" s="170">
        <v>15125634</v>
      </c>
      <c r="H68" s="170">
        <v>15125634</v>
      </c>
      <c r="I68" s="170">
        <v>15125634</v>
      </c>
      <c r="J68" s="171"/>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row>
    <row r="69" spans="2:39" ht="23.1" customHeight="1">
      <c r="B69" s="159">
        <v>301</v>
      </c>
      <c r="C69" s="160" t="s">
        <v>228</v>
      </c>
      <c r="D69" s="159">
        <v>128003</v>
      </c>
      <c r="E69" s="162" t="s">
        <v>507</v>
      </c>
      <c r="F69" s="170">
        <v>5991045.3399999999</v>
      </c>
      <c r="G69" s="170">
        <v>5991045.3399999999</v>
      </c>
      <c r="H69" s="170">
        <v>5991045.3399999999</v>
      </c>
      <c r="I69" s="170">
        <v>5991045.3399999999</v>
      </c>
      <c r="J69" s="171"/>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2:39" ht="23.1" customHeight="1">
      <c r="B70" s="159">
        <v>301</v>
      </c>
      <c r="C70" s="160" t="s">
        <v>508</v>
      </c>
      <c r="D70" s="159">
        <v>128003</v>
      </c>
      <c r="E70" s="162" t="s">
        <v>504</v>
      </c>
      <c r="F70" s="170">
        <v>3178808.74</v>
      </c>
      <c r="G70" s="170">
        <v>3178808.74</v>
      </c>
      <c r="H70" s="170">
        <v>3178808.74</v>
      </c>
      <c r="I70" s="170">
        <v>3178808.74</v>
      </c>
      <c r="J70" s="171"/>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row>
    <row r="71" spans="2:39" ht="23.1" customHeight="1">
      <c r="B71" s="159">
        <v>301</v>
      </c>
      <c r="C71" s="160" t="s">
        <v>509</v>
      </c>
      <c r="D71" s="159">
        <v>128003</v>
      </c>
      <c r="E71" s="162" t="s">
        <v>500</v>
      </c>
      <c r="F71" s="170">
        <v>1961438.89</v>
      </c>
      <c r="G71" s="170">
        <v>1961438.89</v>
      </c>
      <c r="H71" s="170">
        <v>1961438.89</v>
      </c>
      <c r="I71" s="170">
        <v>1961438.89</v>
      </c>
      <c r="J71" s="171"/>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2:39" ht="23.1" customHeight="1">
      <c r="B72" s="159">
        <v>301</v>
      </c>
      <c r="C72" s="160" t="s">
        <v>510</v>
      </c>
      <c r="D72" s="159">
        <v>128003</v>
      </c>
      <c r="E72" s="162" t="s">
        <v>488</v>
      </c>
      <c r="F72" s="170">
        <v>82566.460000000006</v>
      </c>
      <c r="G72" s="170">
        <v>82566.460000000006</v>
      </c>
      <c r="H72" s="170">
        <v>82566.460000000006</v>
      </c>
      <c r="I72" s="170">
        <v>82566.460000000006</v>
      </c>
      <c r="J72" s="171"/>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row>
    <row r="73" spans="2:39" ht="23.1" customHeight="1">
      <c r="B73" s="159">
        <v>301</v>
      </c>
      <c r="C73" s="160" t="s">
        <v>511</v>
      </c>
      <c r="D73" s="159">
        <v>128003</v>
      </c>
      <c r="E73" s="162" t="s">
        <v>505</v>
      </c>
      <c r="F73" s="170">
        <v>4953987.6500000004</v>
      </c>
      <c r="G73" s="170">
        <v>4953987.6500000004</v>
      </c>
      <c r="H73" s="170">
        <v>4953987.6500000004</v>
      </c>
      <c r="I73" s="170">
        <v>4953987.6500000004</v>
      </c>
      <c r="J73" s="171"/>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row>
    <row r="74" spans="2:39" ht="23.1" customHeight="1">
      <c r="B74" s="159">
        <v>301</v>
      </c>
      <c r="C74" s="160" t="s">
        <v>224</v>
      </c>
      <c r="D74" s="159">
        <v>128003</v>
      </c>
      <c r="E74" s="162" t="s">
        <v>489</v>
      </c>
      <c r="F74" s="170">
        <v>2325960</v>
      </c>
      <c r="G74" s="170">
        <v>2325960</v>
      </c>
      <c r="H74" s="170">
        <v>2325960</v>
      </c>
      <c r="I74" s="170">
        <v>2325960</v>
      </c>
      <c r="J74" s="171"/>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row>
    <row r="75" spans="2:39" ht="23.1" customHeight="1">
      <c r="B75" s="159">
        <v>302</v>
      </c>
      <c r="C75" s="160" t="s">
        <v>220</v>
      </c>
      <c r="D75" s="159">
        <v>128003</v>
      </c>
      <c r="E75" s="162" t="s">
        <v>490</v>
      </c>
      <c r="F75" s="170">
        <v>554000</v>
      </c>
      <c r="G75" s="170">
        <v>554000</v>
      </c>
      <c r="H75" s="170">
        <v>554000</v>
      </c>
      <c r="I75" s="170">
        <v>554000</v>
      </c>
      <c r="J75" s="171"/>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2:39" ht="23.1" customHeight="1">
      <c r="B76" s="159">
        <v>302</v>
      </c>
      <c r="C76" s="160" t="s">
        <v>222</v>
      </c>
      <c r="D76" s="159">
        <v>128003</v>
      </c>
      <c r="E76" s="162" t="s">
        <v>491</v>
      </c>
      <c r="F76" s="170">
        <v>110800</v>
      </c>
      <c r="G76" s="170">
        <v>110800</v>
      </c>
      <c r="H76" s="170">
        <v>110800</v>
      </c>
      <c r="I76" s="170">
        <v>110800</v>
      </c>
      <c r="J76" s="171"/>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row>
    <row r="77" spans="2:39" ht="23.1" customHeight="1">
      <c r="B77" s="159">
        <v>302</v>
      </c>
      <c r="C77" s="160" t="s">
        <v>512</v>
      </c>
      <c r="D77" s="159">
        <v>128003</v>
      </c>
      <c r="E77" s="162" t="s">
        <v>492</v>
      </c>
      <c r="F77" s="170">
        <v>277000</v>
      </c>
      <c r="G77" s="170">
        <v>277000</v>
      </c>
      <c r="H77" s="170">
        <v>277000</v>
      </c>
      <c r="I77" s="170">
        <v>277000</v>
      </c>
      <c r="J77" s="171"/>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row>
    <row r="78" spans="2:39" ht="23.1" customHeight="1">
      <c r="B78" s="159">
        <v>302</v>
      </c>
      <c r="C78" s="160" t="s">
        <v>513</v>
      </c>
      <c r="D78" s="159">
        <v>128003</v>
      </c>
      <c r="E78" s="162" t="s">
        <v>493</v>
      </c>
      <c r="F78" s="170">
        <v>47140</v>
      </c>
      <c r="G78" s="170">
        <v>47140</v>
      </c>
      <c r="H78" s="170">
        <v>47140</v>
      </c>
      <c r="I78" s="170">
        <v>47140</v>
      </c>
      <c r="J78" s="171"/>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row>
    <row r="79" spans="2:39" ht="23.1" customHeight="1">
      <c r="B79" s="159">
        <v>302</v>
      </c>
      <c r="C79" s="160" t="s">
        <v>509</v>
      </c>
      <c r="D79" s="159">
        <v>128003</v>
      </c>
      <c r="E79" s="162" t="s">
        <v>494</v>
      </c>
      <c r="F79" s="170">
        <v>831000</v>
      </c>
      <c r="G79" s="170">
        <v>831000</v>
      </c>
      <c r="H79" s="170">
        <v>831000</v>
      </c>
      <c r="I79" s="170">
        <v>831000</v>
      </c>
      <c r="J79" s="171"/>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row>
    <row r="80" spans="2:39" ht="23.1" customHeight="1">
      <c r="B80" s="159">
        <v>302</v>
      </c>
      <c r="C80" s="160" t="s">
        <v>514</v>
      </c>
      <c r="D80" s="159">
        <v>128003</v>
      </c>
      <c r="E80" s="162" t="s">
        <v>138</v>
      </c>
      <c r="F80" s="170">
        <v>45000</v>
      </c>
      <c r="G80" s="170">
        <v>45000</v>
      </c>
      <c r="H80" s="170">
        <v>45000</v>
      </c>
      <c r="I80" s="170">
        <v>45000</v>
      </c>
      <c r="J80" s="171"/>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row>
    <row r="81" spans="2:39" ht="23.1" customHeight="1">
      <c r="B81" s="159">
        <v>302</v>
      </c>
      <c r="C81" s="160" t="s">
        <v>515</v>
      </c>
      <c r="D81" s="159">
        <v>128003</v>
      </c>
      <c r="E81" s="162" t="s">
        <v>495</v>
      </c>
      <c r="F81" s="170">
        <v>825695.21</v>
      </c>
      <c r="G81" s="170">
        <v>825695.21</v>
      </c>
      <c r="H81" s="170">
        <v>825695.21</v>
      </c>
      <c r="I81" s="170">
        <v>825695.21</v>
      </c>
      <c r="J81" s="171"/>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row>
    <row r="82" spans="2:39" ht="23.1" customHeight="1">
      <c r="B82" s="159">
        <v>302</v>
      </c>
      <c r="C82" s="160" t="s">
        <v>516</v>
      </c>
      <c r="D82" s="159">
        <v>128003</v>
      </c>
      <c r="E82" s="162" t="s">
        <v>496</v>
      </c>
      <c r="F82" s="170">
        <v>474756.84</v>
      </c>
      <c r="G82" s="170">
        <v>474756.84</v>
      </c>
      <c r="H82" s="170">
        <v>474756.84</v>
      </c>
      <c r="I82" s="170">
        <v>474756.84</v>
      </c>
      <c r="J82" s="171"/>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row>
    <row r="83" spans="2:39" ht="23.1" customHeight="1">
      <c r="B83" s="159">
        <v>302</v>
      </c>
      <c r="C83" s="160" t="s">
        <v>517</v>
      </c>
      <c r="D83" s="159">
        <v>128003</v>
      </c>
      <c r="E83" s="162" t="s">
        <v>497</v>
      </c>
      <c r="F83" s="170">
        <v>824980</v>
      </c>
      <c r="G83" s="170">
        <v>824980</v>
      </c>
      <c r="H83" s="170">
        <v>824980</v>
      </c>
      <c r="I83" s="170">
        <v>824980</v>
      </c>
      <c r="J83" s="171"/>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row>
    <row r="84" spans="2:39" ht="23.1" customHeight="1">
      <c r="B84" s="159">
        <v>302</v>
      </c>
      <c r="C84" s="160" t="s">
        <v>518</v>
      </c>
      <c r="D84" s="159">
        <v>128003</v>
      </c>
      <c r="E84" s="162" t="s">
        <v>498</v>
      </c>
      <c r="F84" s="170">
        <v>2583000</v>
      </c>
      <c r="G84" s="170">
        <v>2583000</v>
      </c>
      <c r="H84" s="170">
        <v>2583000</v>
      </c>
      <c r="I84" s="170">
        <v>2583000</v>
      </c>
      <c r="J84" s="171"/>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row>
    <row r="85" spans="2:39" ht="23.1" customHeight="1">
      <c r="B85" s="159">
        <v>302</v>
      </c>
      <c r="C85" s="160">
        <v>99</v>
      </c>
      <c r="D85" s="159">
        <v>128003</v>
      </c>
      <c r="E85" s="162" t="s">
        <v>499</v>
      </c>
      <c r="F85" s="170">
        <v>3589883.64</v>
      </c>
      <c r="G85" s="170">
        <v>3589883.64</v>
      </c>
      <c r="H85" s="170">
        <v>3589883.64</v>
      </c>
      <c r="I85" s="170">
        <f>H85-J85</f>
        <v>825710.66000000015</v>
      </c>
      <c r="J85" s="170">
        <v>2764172.98</v>
      </c>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row>
    <row r="86" spans="2:39" ht="23.1" customHeight="1">
      <c r="B86" s="159">
        <v>303</v>
      </c>
      <c r="C86" s="160" t="s">
        <v>219</v>
      </c>
      <c r="D86" s="159">
        <v>128003</v>
      </c>
      <c r="E86" s="162" t="s">
        <v>502</v>
      </c>
      <c r="F86" s="170">
        <v>41101.199999999997</v>
      </c>
      <c r="G86" s="170">
        <v>41101.199999999997</v>
      </c>
      <c r="H86" s="170">
        <v>41101.199999999997</v>
      </c>
      <c r="I86" s="170">
        <v>41101.199999999997</v>
      </c>
      <c r="J86" s="171"/>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row>
    <row r="87" spans="2:39" ht="23.1" customHeight="1">
      <c r="B87" s="159">
        <v>303</v>
      </c>
      <c r="C87" s="160" t="s">
        <v>222</v>
      </c>
      <c r="D87" s="159">
        <v>128003</v>
      </c>
      <c r="E87" s="162" t="s">
        <v>503</v>
      </c>
      <c r="F87" s="170">
        <v>4103302</v>
      </c>
      <c r="G87" s="170">
        <v>4103302</v>
      </c>
      <c r="H87" s="170">
        <v>4103302</v>
      </c>
      <c r="I87" s="170">
        <v>4103302</v>
      </c>
      <c r="J87" s="171"/>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row>
    <row r="88" spans="2:39" ht="23.1" customHeight="1">
      <c r="B88" s="159">
        <v>303</v>
      </c>
      <c r="C88" s="160" t="s">
        <v>513</v>
      </c>
      <c r="D88" s="159">
        <v>128003</v>
      </c>
      <c r="E88" s="162" t="s">
        <v>501</v>
      </c>
      <c r="F88" s="170">
        <v>118400</v>
      </c>
      <c r="G88" s="170">
        <v>118400</v>
      </c>
      <c r="H88" s="170">
        <v>118400</v>
      </c>
      <c r="I88" s="170">
        <v>118400</v>
      </c>
      <c r="J88" s="171"/>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row>
    <row r="89" spans="2:39" ht="23.1" customHeight="1">
      <c r="B89" s="66"/>
      <c r="C89" s="66"/>
      <c r="D89" s="93">
        <v>128004</v>
      </c>
      <c r="E89" s="132" t="s">
        <v>519</v>
      </c>
      <c r="F89" s="161">
        <v>83540186.379999995</v>
      </c>
      <c r="G89" s="161">
        <v>83540186.379999995</v>
      </c>
      <c r="H89" s="161">
        <v>83540186.379999995</v>
      </c>
      <c r="I89" s="161">
        <v>80729988.549999997</v>
      </c>
      <c r="J89" s="171">
        <v>2810197.83</v>
      </c>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row>
    <row r="90" spans="2:39" ht="23.1" customHeight="1">
      <c r="B90" s="163">
        <v>301</v>
      </c>
      <c r="C90" s="164" t="s">
        <v>220</v>
      </c>
      <c r="D90" s="163">
        <v>128004</v>
      </c>
      <c r="E90" s="165" t="s">
        <v>485</v>
      </c>
      <c r="F90" s="170">
        <v>14112336</v>
      </c>
      <c r="G90" s="170">
        <v>14112336</v>
      </c>
      <c r="H90" s="170">
        <v>14112336</v>
      </c>
      <c r="I90" s="170">
        <v>14112336</v>
      </c>
      <c r="J90" s="170"/>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row>
    <row r="91" spans="2:39" ht="23.1" customHeight="1">
      <c r="B91" s="163">
        <v>301</v>
      </c>
      <c r="C91" s="164" t="s">
        <v>219</v>
      </c>
      <c r="D91" s="163">
        <v>128004</v>
      </c>
      <c r="E91" s="165" t="s">
        <v>486</v>
      </c>
      <c r="F91" s="170">
        <v>16521312</v>
      </c>
      <c r="G91" s="170">
        <v>16521312</v>
      </c>
      <c r="H91" s="170">
        <v>16521312</v>
      </c>
      <c r="I91" s="170">
        <v>16521312</v>
      </c>
      <c r="J91" s="170"/>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row>
    <row r="92" spans="2:39" ht="23.1" customHeight="1">
      <c r="B92" s="163">
        <v>301</v>
      </c>
      <c r="C92" s="164" t="s">
        <v>234</v>
      </c>
      <c r="D92" s="163">
        <v>128004</v>
      </c>
      <c r="E92" s="165" t="s">
        <v>487</v>
      </c>
      <c r="F92" s="170">
        <v>17866229</v>
      </c>
      <c r="G92" s="170">
        <v>17866229</v>
      </c>
      <c r="H92" s="170">
        <v>17866229</v>
      </c>
      <c r="I92" s="170">
        <v>17866229</v>
      </c>
      <c r="J92" s="170"/>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row>
    <row r="93" spans="2:39" ht="23.1" customHeight="1">
      <c r="B93" s="163">
        <v>301</v>
      </c>
      <c r="C93" s="164" t="s">
        <v>228</v>
      </c>
      <c r="D93" s="163">
        <v>128004</v>
      </c>
      <c r="E93" s="165" t="s">
        <v>507</v>
      </c>
      <c r="F93" s="170">
        <v>7035043.3600000003</v>
      </c>
      <c r="G93" s="170">
        <v>7035043.3600000003</v>
      </c>
      <c r="H93" s="170">
        <v>7035043.3600000003</v>
      </c>
      <c r="I93" s="170">
        <v>7035043.3600000003</v>
      </c>
      <c r="J93" s="170"/>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row>
    <row r="94" spans="2:39" ht="23.1" customHeight="1">
      <c r="B94" s="163">
        <v>301</v>
      </c>
      <c r="C94" s="164" t="s">
        <v>508</v>
      </c>
      <c r="D94" s="163">
        <v>128004</v>
      </c>
      <c r="E94" s="165" t="s">
        <v>504</v>
      </c>
      <c r="F94" s="170">
        <v>3738703.5100000002</v>
      </c>
      <c r="G94" s="170">
        <v>3738703.5100000002</v>
      </c>
      <c r="H94" s="170">
        <v>3738703.5100000002</v>
      </c>
      <c r="I94" s="170">
        <v>3738703.5100000002</v>
      </c>
      <c r="J94" s="170"/>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row>
    <row r="95" spans="2:39" ht="23.1" customHeight="1">
      <c r="B95" s="163">
        <v>301</v>
      </c>
      <c r="C95" s="164" t="s">
        <v>509</v>
      </c>
      <c r="D95" s="163">
        <v>128004</v>
      </c>
      <c r="E95" s="165" t="s">
        <v>500</v>
      </c>
      <c r="F95" s="170">
        <v>1980170.37</v>
      </c>
      <c r="G95" s="170">
        <v>1980170.37</v>
      </c>
      <c r="H95" s="170">
        <v>1980170.37</v>
      </c>
      <c r="I95" s="170">
        <v>1980170.37</v>
      </c>
      <c r="J95" s="170"/>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row>
    <row r="96" spans="2:39" ht="23.1" customHeight="1">
      <c r="B96" s="163">
        <v>301</v>
      </c>
      <c r="C96" s="164" t="s">
        <v>510</v>
      </c>
      <c r="D96" s="163">
        <v>128004</v>
      </c>
      <c r="E96" s="165" t="s">
        <v>488</v>
      </c>
      <c r="F96" s="170">
        <v>99994.71</v>
      </c>
      <c r="G96" s="170">
        <v>99994.71</v>
      </c>
      <c r="H96" s="170">
        <v>99994.71</v>
      </c>
      <c r="I96" s="170">
        <v>99994.71</v>
      </c>
      <c r="J96" s="170"/>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row>
    <row r="97" spans="2:39" ht="23.1" customHeight="1">
      <c r="B97" s="163">
        <v>301</v>
      </c>
      <c r="C97" s="164" t="s">
        <v>511</v>
      </c>
      <c r="D97" s="163">
        <v>128004</v>
      </c>
      <c r="E97" s="165" t="s">
        <v>505</v>
      </c>
      <c r="F97" s="170">
        <v>5826550.9199999999</v>
      </c>
      <c r="G97" s="170">
        <v>5826550.9199999999</v>
      </c>
      <c r="H97" s="170">
        <v>5826550.9199999999</v>
      </c>
      <c r="I97" s="170">
        <v>5826550.9199999999</v>
      </c>
      <c r="J97" s="170"/>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row>
    <row r="98" spans="2:39" ht="23.1" customHeight="1">
      <c r="B98" s="163">
        <v>301</v>
      </c>
      <c r="C98" s="164" t="s">
        <v>224</v>
      </c>
      <c r="D98" s="163">
        <v>128004</v>
      </c>
      <c r="E98" s="165" t="s">
        <v>489</v>
      </c>
      <c r="F98" s="170">
        <v>2801034</v>
      </c>
      <c r="G98" s="170">
        <v>2801034</v>
      </c>
      <c r="H98" s="170">
        <v>2801034</v>
      </c>
      <c r="I98" s="170">
        <v>2801034</v>
      </c>
      <c r="J98" s="170"/>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row>
    <row r="99" spans="2:39" ht="23.1" customHeight="1">
      <c r="B99" s="163">
        <v>302</v>
      </c>
      <c r="C99" s="164" t="s">
        <v>220</v>
      </c>
      <c r="D99" s="163">
        <v>128004</v>
      </c>
      <c r="E99" s="165" t="s">
        <v>520</v>
      </c>
      <c r="F99" s="170">
        <v>3460537.83</v>
      </c>
      <c r="G99" s="170">
        <v>3460537.83</v>
      </c>
      <c r="H99" s="170">
        <v>3460537.83</v>
      </c>
      <c r="I99" s="170">
        <v>650340</v>
      </c>
      <c r="J99" s="170">
        <v>2810197.83</v>
      </c>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row>
    <row r="100" spans="2:39" ht="23.1" customHeight="1">
      <c r="B100" s="163">
        <v>302</v>
      </c>
      <c r="C100" s="164" t="s">
        <v>222</v>
      </c>
      <c r="D100" s="163">
        <v>128004</v>
      </c>
      <c r="E100" s="165" t="s">
        <v>491</v>
      </c>
      <c r="F100" s="170">
        <v>130000</v>
      </c>
      <c r="G100" s="170">
        <v>130000</v>
      </c>
      <c r="H100" s="170">
        <v>130000</v>
      </c>
      <c r="I100" s="170">
        <v>130000</v>
      </c>
      <c r="J100" s="170"/>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row>
    <row r="101" spans="2:39" ht="23.1" customHeight="1">
      <c r="B101" s="163">
        <v>302</v>
      </c>
      <c r="C101" s="164" t="s">
        <v>512</v>
      </c>
      <c r="D101" s="163">
        <v>128004</v>
      </c>
      <c r="E101" s="165" t="s">
        <v>492</v>
      </c>
      <c r="F101" s="170">
        <v>325000</v>
      </c>
      <c r="G101" s="170">
        <v>325000</v>
      </c>
      <c r="H101" s="170">
        <v>325000</v>
      </c>
      <c r="I101" s="170">
        <v>325000</v>
      </c>
      <c r="J101" s="170"/>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row>
    <row r="102" spans="2:39" ht="23.1" customHeight="1">
      <c r="B102" s="163">
        <v>302</v>
      </c>
      <c r="C102" s="164" t="s">
        <v>513</v>
      </c>
      <c r="D102" s="163">
        <v>128004</v>
      </c>
      <c r="E102" s="165" t="s">
        <v>493</v>
      </c>
      <c r="F102" s="170">
        <v>38252</v>
      </c>
      <c r="G102" s="170">
        <v>38252</v>
      </c>
      <c r="H102" s="170">
        <v>38252</v>
      </c>
      <c r="I102" s="170">
        <v>38252</v>
      </c>
      <c r="J102" s="170"/>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row>
    <row r="103" spans="2:39" ht="23.1" customHeight="1">
      <c r="B103" s="163">
        <v>302</v>
      </c>
      <c r="C103" s="164" t="s">
        <v>509</v>
      </c>
      <c r="D103" s="163">
        <v>128004</v>
      </c>
      <c r="E103" s="165" t="s">
        <v>494</v>
      </c>
      <c r="F103" s="170">
        <v>975000</v>
      </c>
      <c r="G103" s="170">
        <v>975000</v>
      </c>
      <c r="H103" s="170">
        <v>975000</v>
      </c>
      <c r="I103" s="170">
        <v>975000</v>
      </c>
      <c r="J103" s="170"/>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row>
    <row r="104" spans="2:39" ht="23.1" customHeight="1">
      <c r="B104" s="163">
        <v>302</v>
      </c>
      <c r="C104" s="164" t="s">
        <v>514</v>
      </c>
      <c r="D104" s="163">
        <v>128004</v>
      </c>
      <c r="E104" s="165" t="s">
        <v>138</v>
      </c>
      <c r="F104" s="170">
        <v>45000</v>
      </c>
      <c r="G104" s="170">
        <v>45000</v>
      </c>
      <c r="H104" s="170">
        <v>45000</v>
      </c>
      <c r="I104" s="170">
        <v>45000</v>
      </c>
      <c r="J104" s="170"/>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2:39" ht="23.1" customHeight="1">
      <c r="B105" s="163">
        <v>302</v>
      </c>
      <c r="C105" s="164" t="s">
        <v>515</v>
      </c>
      <c r="D105" s="163">
        <v>128004</v>
      </c>
      <c r="E105" s="165" t="s">
        <v>495</v>
      </c>
      <c r="F105" s="170">
        <v>969997.54</v>
      </c>
      <c r="G105" s="170">
        <v>969997.54</v>
      </c>
      <c r="H105" s="170">
        <v>969997.54</v>
      </c>
      <c r="I105" s="170">
        <v>969997.54</v>
      </c>
      <c r="J105" s="170"/>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row>
    <row r="106" spans="2:39" ht="23.1" customHeight="1">
      <c r="B106" s="163">
        <v>302</v>
      </c>
      <c r="C106" s="164" t="s">
        <v>516</v>
      </c>
      <c r="D106" s="163">
        <v>128004</v>
      </c>
      <c r="E106" s="165" t="s">
        <v>496</v>
      </c>
      <c r="F106" s="170">
        <v>486870.08</v>
      </c>
      <c r="G106" s="170">
        <v>486870.08</v>
      </c>
      <c r="H106" s="170">
        <v>486870.08</v>
      </c>
      <c r="I106" s="170">
        <v>486870.08</v>
      </c>
      <c r="J106" s="170"/>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row>
    <row r="107" spans="2:39" ht="23.1" customHeight="1">
      <c r="B107" s="163">
        <v>302</v>
      </c>
      <c r="C107" s="164" t="s">
        <v>517</v>
      </c>
      <c r="D107" s="163">
        <v>128004</v>
      </c>
      <c r="E107" s="165" t="s">
        <v>497</v>
      </c>
      <c r="F107" s="170">
        <v>1125180</v>
      </c>
      <c r="G107" s="170">
        <v>1125180</v>
      </c>
      <c r="H107" s="170">
        <v>1125180</v>
      </c>
      <c r="I107" s="170">
        <v>1125180</v>
      </c>
      <c r="J107" s="170"/>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row>
    <row r="108" spans="2:39" ht="23.1" customHeight="1">
      <c r="B108" s="163">
        <v>302</v>
      </c>
      <c r="C108" s="164" t="s">
        <v>518</v>
      </c>
      <c r="D108" s="163">
        <v>128004</v>
      </c>
      <c r="E108" s="165" t="s">
        <v>498</v>
      </c>
      <c r="F108" s="170">
        <v>3076200</v>
      </c>
      <c r="G108" s="170">
        <v>3076200</v>
      </c>
      <c r="H108" s="170">
        <v>3076200</v>
      </c>
      <c r="I108" s="170">
        <v>3076200</v>
      </c>
      <c r="J108" s="170"/>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row>
    <row r="109" spans="2:39" ht="23.1" customHeight="1">
      <c r="B109" s="163">
        <v>302</v>
      </c>
      <c r="C109" s="164">
        <v>99</v>
      </c>
      <c r="D109" s="163">
        <v>128004</v>
      </c>
      <c r="E109" s="165" t="s">
        <v>499</v>
      </c>
      <c r="F109" s="170">
        <v>810659.86</v>
      </c>
      <c r="G109" s="170">
        <v>810659.86</v>
      </c>
      <c r="H109" s="170">
        <v>810659.86</v>
      </c>
      <c r="I109" s="170">
        <v>810659.86</v>
      </c>
      <c r="J109" s="170"/>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row>
    <row r="110" spans="2:39" ht="23.1" customHeight="1">
      <c r="B110" s="163">
        <v>303</v>
      </c>
      <c r="C110" s="164" t="s">
        <v>219</v>
      </c>
      <c r="D110" s="163">
        <v>128004</v>
      </c>
      <c r="E110" s="165" t="s">
        <v>502</v>
      </c>
      <c r="F110" s="170">
        <v>22854</v>
      </c>
      <c r="G110" s="170">
        <v>22854</v>
      </c>
      <c r="H110" s="170">
        <v>22854</v>
      </c>
      <c r="I110" s="170">
        <v>22854</v>
      </c>
      <c r="J110" s="170"/>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row>
    <row r="111" spans="2:39" ht="23.1" customHeight="1">
      <c r="B111" s="163">
        <v>303</v>
      </c>
      <c r="C111" s="164" t="s">
        <v>222</v>
      </c>
      <c r="D111" s="163">
        <v>128004</v>
      </c>
      <c r="E111" s="165" t="s">
        <v>503</v>
      </c>
      <c r="F111" s="170">
        <v>2026861.2</v>
      </c>
      <c r="G111" s="170">
        <v>2026861.2</v>
      </c>
      <c r="H111" s="170">
        <v>2026861.2</v>
      </c>
      <c r="I111" s="170">
        <v>2026861.2</v>
      </c>
      <c r="J111" s="170"/>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row>
    <row r="112" spans="2:39" ht="23.1" customHeight="1">
      <c r="B112" s="163">
        <v>303</v>
      </c>
      <c r="C112" s="164" t="s">
        <v>513</v>
      </c>
      <c r="D112" s="163">
        <v>128004</v>
      </c>
      <c r="E112" s="165" t="s">
        <v>501</v>
      </c>
      <c r="F112" s="170">
        <v>66400</v>
      </c>
      <c r="G112" s="170">
        <v>66400</v>
      </c>
      <c r="H112" s="170">
        <v>66400</v>
      </c>
      <c r="I112" s="170">
        <v>66400</v>
      </c>
      <c r="J112" s="170"/>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22"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pane ySplit="6" topLeftCell="A7" activePane="bottomLeft" state="frozen"/>
      <selection pane="bottomLeft" activeCell="G8" sqref="G8:G20"/>
    </sheetView>
  </sheetViews>
  <sheetFormatPr defaultColWidth="10" defaultRowHeight="13.5"/>
  <cols>
    <col min="1" max="1" width="1.5" style="43" customWidth="1"/>
    <col min="2" max="4" width="6.125" style="43" customWidth="1"/>
    <col min="5" max="5" width="33.5" style="43" customWidth="1"/>
    <col min="6" max="6" width="22" style="43" customWidth="1"/>
    <col min="7" max="7" width="24.375" style="43" customWidth="1"/>
    <col min="8" max="8" width="20.875" style="43" customWidth="1"/>
    <col min="9" max="9" width="16.375" style="43" customWidth="1"/>
    <col min="10" max="10" width="10.375" style="43" customWidth="1"/>
    <col min="11" max="12" width="9.75" style="43" customWidth="1"/>
    <col min="13" max="13" width="15.375" style="43" customWidth="1"/>
    <col min="14" max="101" width="10" style="43"/>
    <col min="102" max="102" width="14.625" style="43" customWidth="1"/>
    <col min="103" max="103" width="15.125" style="43" customWidth="1"/>
    <col min="104" max="104" width="16.75" style="43" customWidth="1"/>
    <col min="105" max="105" width="10" style="43"/>
    <col min="106" max="106" width="17.875" style="43" customWidth="1"/>
    <col min="107" max="16384" width="10" style="43"/>
  </cols>
  <sheetData>
    <row r="1" spans="1:10" ht="24.95" customHeight="1">
      <c r="A1" s="44"/>
      <c r="B1" s="2"/>
      <c r="C1" s="46"/>
      <c r="D1" s="46"/>
      <c r="E1" s="46"/>
      <c r="F1" s="188" t="s">
        <v>73</v>
      </c>
      <c r="G1" s="188"/>
      <c r="H1" s="188"/>
      <c r="I1" s="96"/>
      <c r="J1" s="96"/>
    </row>
    <row r="2" spans="1:10" ht="22.9" customHeight="1">
      <c r="A2" s="57"/>
      <c r="B2" s="179" t="s">
        <v>137</v>
      </c>
      <c r="C2" s="179"/>
      <c r="D2" s="179"/>
      <c r="E2" s="179"/>
      <c r="F2" s="179"/>
      <c r="G2" s="179"/>
      <c r="H2" s="179"/>
      <c r="I2" s="57"/>
      <c r="J2" s="59"/>
    </row>
    <row r="3" spans="1:10" ht="19.5" customHeight="1">
      <c r="B3" s="180" t="s">
        <v>203</v>
      </c>
      <c r="C3" s="180"/>
      <c r="D3" s="180"/>
      <c r="E3" s="180"/>
      <c r="F3" s="48"/>
      <c r="H3" s="63" t="s">
        <v>5</v>
      </c>
    </row>
    <row r="4" spans="1:10" ht="24.4" customHeight="1">
      <c r="B4" s="177" t="s">
        <v>8</v>
      </c>
      <c r="C4" s="177"/>
      <c r="D4" s="177"/>
      <c r="E4" s="177"/>
      <c r="F4" s="177" t="s">
        <v>58</v>
      </c>
      <c r="G4" s="181" t="s">
        <v>206</v>
      </c>
      <c r="H4" s="181" t="s">
        <v>129</v>
      </c>
    </row>
    <row r="5" spans="1:10" ht="24.4" customHeight="1">
      <c r="B5" s="177" t="s">
        <v>80</v>
      </c>
      <c r="C5" s="177"/>
      <c r="D5" s="177"/>
      <c r="E5" s="177" t="s">
        <v>207</v>
      </c>
      <c r="F5" s="177"/>
      <c r="G5" s="181"/>
      <c r="H5" s="181"/>
    </row>
    <row r="6" spans="1:10" ht="24.4" customHeight="1">
      <c r="B6" s="26" t="s">
        <v>82</v>
      </c>
      <c r="C6" s="26" t="s">
        <v>83</v>
      </c>
      <c r="D6" s="26" t="s">
        <v>84</v>
      </c>
      <c r="E6" s="177"/>
      <c r="F6" s="177"/>
      <c r="G6" s="181"/>
      <c r="H6" s="181"/>
    </row>
    <row r="7" spans="1:10" ht="26.1" customHeight="1">
      <c r="B7" s="26"/>
      <c r="C7" s="26"/>
      <c r="D7" s="26"/>
      <c r="E7" s="26" t="s">
        <v>71</v>
      </c>
      <c r="F7" s="113">
        <v>513182296.07999998</v>
      </c>
      <c r="G7" s="113">
        <v>513182296.07999998</v>
      </c>
      <c r="H7" s="29"/>
    </row>
    <row r="8" spans="1:10" ht="26.1" customHeight="1">
      <c r="B8" s="134" t="s">
        <v>217</v>
      </c>
      <c r="C8" s="134" t="s">
        <v>219</v>
      </c>
      <c r="D8" s="134" t="s">
        <v>220</v>
      </c>
      <c r="E8" s="138" t="s">
        <v>237</v>
      </c>
      <c r="F8" s="105">
        <v>350052756.81999999</v>
      </c>
      <c r="G8" s="105">
        <v>350052756.81999999</v>
      </c>
      <c r="H8" s="29"/>
    </row>
    <row r="9" spans="1:10" ht="26.1" customHeight="1">
      <c r="B9" s="136" t="s">
        <v>307</v>
      </c>
      <c r="C9" s="136" t="s">
        <v>223</v>
      </c>
      <c r="D9" s="136" t="s">
        <v>223</v>
      </c>
      <c r="E9" s="138" t="s">
        <v>238</v>
      </c>
      <c r="F9" s="105">
        <v>24437981.010000002</v>
      </c>
      <c r="G9" s="105">
        <v>24437981.010000002</v>
      </c>
      <c r="H9" s="29"/>
    </row>
    <row r="10" spans="1:10" ht="26.1" customHeight="1">
      <c r="B10" s="134" t="s">
        <v>217</v>
      </c>
      <c r="C10" s="134" t="s">
        <v>219</v>
      </c>
      <c r="D10" s="134" t="s">
        <v>221</v>
      </c>
      <c r="E10" s="138" t="s">
        <v>239</v>
      </c>
      <c r="F10" s="105">
        <v>1383745.37</v>
      </c>
      <c r="G10" s="105">
        <v>1383745.37</v>
      </c>
      <c r="H10" s="29"/>
    </row>
    <row r="11" spans="1:10" ht="26.1" customHeight="1">
      <c r="B11" s="134" t="s">
        <v>217</v>
      </c>
      <c r="C11" s="134" t="s">
        <v>219</v>
      </c>
      <c r="D11" s="134">
        <v>99</v>
      </c>
      <c r="E11" s="138" t="s">
        <v>240</v>
      </c>
      <c r="F11" s="105">
        <v>5190000</v>
      </c>
      <c r="G11" s="105">
        <v>5190000</v>
      </c>
      <c r="H11" s="29"/>
    </row>
    <row r="12" spans="1:10" ht="26.1" customHeight="1">
      <c r="B12" s="134" t="s">
        <v>226</v>
      </c>
      <c r="C12" s="134" t="s">
        <v>222</v>
      </c>
      <c r="D12" s="134" t="s">
        <v>220</v>
      </c>
      <c r="E12" s="138" t="s">
        <v>243</v>
      </c>
      <c r="F12" s="105">
        <v>29873760.57</v>
      </c>
      <c r="G12" s="105">
        <v>29873760.57</v>
      </c>
      <c r="H12" s="29"/>
    </row>
    <row r="13" spans="1:10" ht="26.1" customHeight="1">
      <c r="B13" s="134" t="s">
        <v>226</v>
      </c>
      <c r="C13" s="134" t="s">
        <v>222</v>
      </c>
      <c r="D13" s="134" t="s">
        <v>219</v>
      </c>
      <c r="E13" s="138" t="s">
        <v>244</v>
      </c>
      <c r="F13" s="105">
        <v>319596.53000000003</v>
      </c>
      <c r="G13" s="105">
        <v>319596.53000000003</v>
      </c>
      <c r="H13" s="29"/>
    </row>
    <row r="14" spans="1:10" ht="26.1" customHeight="1">
      <c r="B14" s="134" t="s">
        <v>226</v>
      </c>
      <c r="C14" s="134" t="s">
        <v>222</v>
      </c>
      <c r="D14" s="134" t="s">
        <v>222</v>
      </c>
      <c r="E14" s="138" t="s">
        <v>245</v>
      </c>
      <c r="F14" s="105">
        <v>39044902.640000001</v>
      </c>
      <c r="G14" s="105">
        <v>39044902.640000001</v>
      </c>
      <c r="H14" s="29"/>
    </row>
    <row r="15" spans="1:10" ht="26.1" customHeight="1">
      <c r="B15" s="134" t="s">
        <v>226</v>
      </c>
      <c r="C15" s="134" t="s">
        <v>228</v>
      </c>
      <c r="D15" s="134" t="s">
        <v>220</v>
      </c>
      <c r="E15" s="138" t="s">
        <v>247</v>
      </c>
      <c r="F15" s="105">
        <v>367591.2</v>
      </c>
      <c r="G15" s="105">
        <v>367591.2</v>
      </c>
      <c r="H15" s="29"/>
    </row>
    <row r="16" spans="1:10" ht="26.1" customHeight="1">
      <c r="B16" s="135" t="s">
        <v>306</v>
      </c>
      <c r="C16" s="135" t="s">
        <v>233</v>
      </c>
      <c r="D16" s="135" t="s">
        <v>229</v>
      </c>
      <c r="E16" s="138" t="s">
        <v>250</v>
      </c>
      <c r="F16" s="105">
        <v>20633869.809999999</v>
      </c>
      <c r="G16" s="105">
        <v>20633869.809999999</v>
      </c>
      <c r="H16" s="29"/>
    </row>
    <row r="17" spans="2:8" ht="26.1" customHeight="1">
      <c r="B17" s="135" t="s">
        <v>306</v>
      </c>
      <c r="C17" s="135" t="s">
        <v>233</v>
      </c>
      <c r="D17" s="135" t="s">
        <v>219</v>
      </c>
      <c r="E17" s="138" t="s">
        <v>251</v>
      </c>
      <c r="F17" s="105">
        <v>93868.88</v>
      </c>
      <c r="G17" s="105">
        <v>93868.88</v>
      </c>
      <c r="H17" s="29"/>
    </row>
    <row r="18" spans="2:8" ht="26.1" customHeight="1">
      <c r="B18" s="135" t="s">
        <v>306</v>
      </c>
      <c r="C18" s="135" t="s">
        <v>233</v>
      </c>
      <c r="D18" s="135" t="s">
        <v>234</v>
      </c>
      <c r="E18" s="138" t="s">
        <v>252</v>
      </c>
      <c r="F18" s="105">
        <v>1413600</v>
      </c>
      <c r="G18" s="105">
        <v>1413600</v>
      </c>
      <c r="H18" s="29"/>
    </row>
    <row r="19" spans="2:8" ht="26.1" customHeight="1">
      <c r="B19" s="135" t="s">
        <v>306</v>
      </c>
      <c r="C19" s="135" t="s">
        <v>233</v>
      </c>
      <c r="D19" s="135" t="s">
        <v>225</v>
      </c>
      <c r="E19" s="138" t="s">
        <v>253</v>
      </c>
      <c r="F19" s="105">
        <v>8067653.8600000003</v>
      </c>
      <c r="G19" s="105">
        <v>8067653.8600000003</v>
      </c>
      <c r="H19" s="29"/>
    </row>
    <row r="20" spans="2:8" ht="26.1" customHeight="1">
      <c r="B20" s="134" t="s">
        <v>232</v>
      </c>
      <c r="C20" s="134" t="s">
        <v>219</v>
      </c>
      <c r="D20" s="134" t="s">
        <v>220</v>
      </c>
      <c r="E20" s="138" t="s">
        <v>256</v>
      </c>
      <c r="F20" s="105">
        <v>32302969.390000001</v>
      </c>
      <c r="G20" s="105">
        <v>32302969.390000001</v>
      </c>
      <c r="H20" s="29"/>
    </row>
    <row r="21" spans="2:8" ht="22.9" customHeight="1"/>
    <row r="22" spans="2:8" ht="9.75" customHeight="1"/>
  </sheetData>
  <mergeCells count="9">
    <mergeCell ref="F1:H1"/>
    <mergeCell ref="B2:H2"/>
    <mergeCell ref="B3:E3"/>
    <mergeCell ref="B4:E4"/>
    <mergeCell ref="F4:F6"/>
    <mergeCell ref="G4:G6"/>
    <mergeCell ref="H4:H6"/>
    <mergeCell ref="B5:D5"/>
    <mergeCell ref="E5:E6"/>
  </mergeCells>
  <phoneticPr fontId="22" type="noConversion"/>
  <printOptions horizontalCentered="1"/>
  <pageMargins left="0.59027777777777801" right="0.59027777777777801" top="1.37777777777778" bottom="0.98402777777777795" header="0" footer="0"/>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6" topLeftCell="A7" activePane="bottomLeft" state="frozen"/>
      <selection pane="bottomLeft" activeCell="G16" sqref="G16"/>
    </sheetView>
  </sheetViews>
  <sheetFormatPr defaultColWidth="10" defaultRowHeight="13.5"/>
  <cols>
    <col min="1" max="1" width="1.5" style="43" customWidth="1"/>
    <col min="2" max="2" width="6.875" style="43" customWidth="1"/>
    <col min="3" max="3" width="6.625" style="43" customWidth="1"/>
    <col min="4" max="4" width="12.5" style="43" customWidth="1"/>
    <col min="5" max="5" width="33.5" style="43" customWidth="1"/>
    <col min="6" max="6" width="19" style="43" customWidth="1"/>
    <col min="7" max="7" width="19.875" style="43" customWidth="1"/>
    <col min="8" max="8" width="18.875" style="43" customWidth="1"/>
    <col min="9" max="9" width="1.5" style="43" customWidth="1"/>
    <col min="10" max="10" width="9.75" style="43" customWidth="1"/>
    <col min="11" max="16384" width="10" style="43"/>
  </cols>
  <sheetData>
    <row r="1" spans="1:9" ht="24.95" customHeight="1">
      <c r="A1" s="60"/>
      <c r="B1" s="2"/>
      <c r="C1" s="2"/>
      <c r="D1" s="61"/>
      <c r="E1" s="61"/>
      <c r="F1" s="44"/>
      <c r="G1" s="44"/>
      <c r="H1" s="62" t="s">
        <v>139</v>
      </c>
      <c r="I1" s="64"/>
    </row>
    <row r="2" spans="1:9" ht="22.9" customHeight="1">
      <c r="A2" s="44"/>
      <c r="B2" s="179" t="s">
        <v>140</v>
      </c>
      <c r="C2" s="179"/>
      <c r="D2" s="179"/>
      <c r="E2" s="179"/>
      <c r="F2" s="179"/>
      <c r="G2" s="179"/>
      <c r="H2" s="179"/>
      <c r="I2" s="64"/>
    </row>
    <row r="3" spans="1:9" ht="19.5" customHeight="1">
      <c r="A3" s="48"/>
      <c r="B3" s="180" t="s">
        <v>203</v>
      </c>
      <c r="C3" s="180"/>
      <c r="D3" s="180"/>
      <c r="E3" s="180"/>
      <c r="G3" s="48"/>
      <c r="H3" s="63" t="s">
        <v>5</v>
      </c>
      <c r="I3" s="64"/>
    </row>
    <row r="4" spans="1:9" ht="24.4" customHeight="1">
      <c r="A4" s="47"/>
      <c r="B4" s="177" t="s">
        <v>8</v>
      </c>
      <c r="C4" s="177"/>
      <c r="D4" s="177"/>
      <c r="E4" s="177"/>
      <c r="F4" s="177" t="s">
        <v>76</v>
      </c>
      <c r="G4" s="177"/>
      <c r="H4" s="177"/>
      <c r="I4" s="64"/>
    </row>
    <row r="5" spans="1:9" ht="24.4" customHeight="1">
      <c r="A5" s="47"/>
      <c r="B5" s="177" t="s">
        <v>80</v>
      </c>
      <c r="C5" s="177"/>
      <c r="D5" s="177" t="s">
        <v>69</v>
      </c>
      <c r="E5" s="177" t="s">
        <v>81</v>
      </c>
      <c r="F5" s="177" t="s">
        <v>58</v>
      </c>
      <c r="G5" s="177" t="s">
        <v>141</v>
      </c>
      <c r="H5" s="177" t="s">
        <v>142</v>
      </c>
      <c r="I5" s="64"/>
    </row>
    <row r="6" spans="1:9" ht="24.4" customHeight="1">
      <c r="A6" s="45"/>
      <c r="B6" s="26" t="s">
        <v>82</v>
      </c>
      <c r="C6" s="26" t="s">
        <v>83</v>
      </c>
      <c r="D6" s="177"/>
      <c r="E6" s="177"/>
      <c r="F6" s="177"/>
      <c r="G6" s="177"/>
      <c r="H6" s="177"/>
      <c r="I6" s="64"/>
    </row>
    <row r="7" spans="1:9" ht="22.9" customHeight="1">
      <c r="A7" s="47"/>
      <c r="B7" s="26"/>
      <c r="C7" s="26"/>
      <c r="D7" s="26"/>
      <c r="E7" s="26" t="s">
        <v>71</v>
      </c>
      <c r="F7" s="113">
        <v>480744117.24000001</v>
      </c>
      <c r="G7" s="113">
        <v>428756994.70999998</v>
      </c>
      <c r="H7" s="113">
        <v>51987122.530000001</v>
      </c>
      <c r="I7" s="64"/>
    </row>
    <row r="8" spans="1:9" ht="24" customHeight="1">
      <c r="A8" s="47"/>
      <c r="B8" s="137" t="s">
        <v>257</v>
      </c>
      <c r="C8" s="116" t="s">
        <v>22</v>
      </c>
      <c r="D8" s="42">
        <v>128</v>
      </c>
      <c r="E8" s="111" t="s">
        <v>276</v>
      </c>
      <c r="F8" s="105">
        <v>403954352.11000001</v>
      </c>
      <c r="G8" s="105">
        <v>403954352.11000001</v>
      </c>
      <c r="H8" s="29"/>
      <c r="I8" s="64"/>
    </row>
    <row r="9" spans="1:9" ht="24" customHeight="1">
      <c r="A9" s="47"/>
      <c r="B9" s="137">
        <v>301</v>
      </c>
      <c r="C9" s="117" t="s">
        <v>308</v>
      </c>
      <c r="D9" s="42">
        <v>128</v>
      </c>
      <c r="E9" s="106" t="s">
        <v>277</v>
      </c>
      <c r="F9" s="105">
        <v>80483120.400000006</v>
      </c>
      <c r="G9" s="105">
        <v>80483120.400000006</v>
      </c>
      <c r="H9" s="29"/>
      <c r="I9" s="64"/>
    </row>
    <row r="10" spans="1:9" ht="24" customHeight="1">
      <c r="A10" s="47"/>
      <c r="B10" s="137">
        <v>301</v>
      </c>
      <c r="C10" s="117" t="s">
        <v>309</v>
      </c>
      <c r="D10" s="42">
        <v>128</v>
      </c>
      <c r="E10" s="106" t="s">
        <v>278</v>
      </c>
      <c r="F10" s="105">
        <v>90251215.200000003</v>
      </c>
      <c r="G10" s="105">
        <v>90251215.200000003</v>
      </c>
      <c r="H10" s="29"/>
      <c r="I10" s="64"/>
    </row>
    <row r="11" spans="1:9" ht="24" customHeight="1">
      <c r="A11" s="47"/>
      <c r="B11" s="137">
        <v>301</v>
      </c>
      <c r="C11" s="117" t="s">
        <v>310</v>
      </c>
      <c r="D11" s="42">
        <v>128</v>
      </c>
      <c r="E11" s="106" t="s">
        <v>279</v>
      </c>
      <c r="F11" s="105">
        <v>97693047.900000006</v>
      </c>
      <c r="G11" s="105">
        <v>97693047.900000006</v>
      </c>
      <c r="H11" s="29"/>
      <c r="I11" s="64"/>
    </row>
    <row r="12" spans="1:9" ht="24" customHeight="1">
      <c r="A12" s="47"/>
      <c r="B12" s="137">
        <v>301</v>
      </c>
      <c r="C12" s="117" t="s">
        <v>311</v>
      </c>
      <c r="D12" s="42">
        <v>128</v>
      </c>
      <c r="E12" s="106" t="s">
        <v>331</v>
      </c>
      <c r="F12" s="105">
        <v>605892</v>
      </c>
      <c r="G12" s="105">
        <v>605892</v>
      </c>
      <c r="H12" s="29"/>
      <c r="I12" s="64"/>
    </row>
    <row r="13" spans="1:9" ht="24" customHeight="1">
      <c r="A13" s="47"/>
      <c r="B13" s="137">
        <v>301</v>
      </c>
      <c r="C13" s="117" t="s">
        <v>312</v>
      </c>
      <c r="D13" s="42">
        <v>128</v>
      </c>
      <c r="E13" s="106" t="s">
        <v>281</v>
      </c>
      <c r="F13" s="105">
        <v>39044902.640000001</v>
      </c>
      <c r="G13" s="105">
        <v>39044902.640000001</v>
      </c>
      <c r="H13" s="29"/>
      <c r="I13" s="64"/>
    </row>
    <row r="14" spans="1:9" ht="24" customHeight="1">
      <c r="A14" s="47"/>
      <c r="B14" s="137">
        <v>301</v>
      </c>
      <c r="C14" s="117" t="s">
        <v>313</v>
      </c>
      <c r="D14" s="42">
        <v>128</v>
      </c>
      <c r="E14" s="106" t="s">
        <v>282</v>
      </c>
      <c r="F14" s="105">
        <v>20727738.690000001</v>
      </c>
      <c r="G14" s="105">
        <v>20727738.690000001</v>
      </c>
      <c r="H14" s="29"/>
      <c r="I14" s="64"/>
    </row>
    <row r="15" spans="1:9" ht="24" customHeight="1">
      <c r="A15" s="47"/>
      <c r="B15" s="137">
        <v>301</v>
      </c>
      <c r="C15" s="117" t="s">
        <v>314</v>
      </c>
      <c r="D15" s="42">
        <v>128</v>
      </c>
      <c r="E15" s="106" t="s">
        <v>283</v>
      </c>
      <c r="F15" s="105">
        <v>12417920.24</v>
      </c>
      <c r="G15" s="105">
        <v>12417920.24</v>
      </c>
      <c r="H15" s="31"/>
      <c r="I15" s="64"/>
    </row>
    <row r="16" spans="1:9" ht="24" customHeight="1">
      <c r="A16" s="47"/>
      <c r="B16" s="137">
        <v>301</v>
      </c>
      <c r="C16" s="117" t="s">
        <v>315</v>
      </c>
      <c r="D16" s="42">
        <v>128</v>
      </c>
      <c r="E16" s="106" t="s">
        <v>332</v>
      </c>
      <c r="F16" s="105">
        <v>588409.65</v>
      </c>
      <c r="G16" s="105">
        <v>588409.65</v>
      </c>
      <c r="H16" s="31"/>
      <c r="I16" s="64"/>
    </row>
    <row r="17" spans="1:9" ht="24" customHeight="1">
      <c r="A17" s="57"/>
      <c r="B17" s="137">
        <v>301</v>
      </c>
      <c r="C17" s="117" t="s">
        <v>316</v>
      </c>
      <c r="D17" s="42">
        <v>128</v>
      </c>
      <c r="E17" s="106" t="s">
        <v>256</v>
      </c>
      <c r="F17" s="105">
        <v>32302969.390000001</v>
      </c>
      <c r="G17" s="105">
        <v>32302969.390000001</v>
      </c>
      <c r="H17" s="121"/>
      <c r="I17" s="120"/>
    </row>
    <row r="18" spans="1:9" ht="24" customHeight="1">
      <c r="B18" s="137">
        <v>301</v>
      </c>
      <c r="C18" s="117" t="s">
        <v>317</v>
      </c>
      <c r="D18" s="42">
        <v>128</v>
      </c>
      <c r="E18" s="106" t="s">
        <v>285</v>
      </c>
      <c r="F18" s="105">
        <v>29839136</v>
      </c>
      <c r="G18" s="105">
        <v>29839136</v>
      </c>
      <c r="H18" s="66"/>
    </row>
    <row r="19" spans="1:9" ht="24" customHeight="1">
      <c r="B19" s="137" t="s">
        <v>262</v>
      </c>
      <c r="C19" s="117"/>
      <c r="D19" s="42">
        <v>128</v>
      </c>
      <c r="E19" s="111" t="s">
        <v>286</v>
      </c>
      <c r="F19" s="105">
        <v>51987122.530000001</v>
      </c>
      <c r="G19" s="105"/>
      <c r="H19" s="105">
        <v>51987122.530000001</v>
      </c>
    </row>
    <row r="20" spans="1:9" ht="24" customHeight="1">
      <c r="B20" s="137">
        <v>302</v>
      </c>
      <c r="C20" s="117" t="s">
        <v>308</v>
      </c>
      <c r="D20" s="42">
        <v>128</v>
      </c>
      <c r="E20" s="106" t="s">
        <v>287</v>
      </c>
      <c r="F20" s="105">
        <v>4244040</v>
      </c>
      <c r="G20" s="105"/>
      <c r="H20" s="105">
        <v>4244040</v>
      </c>
    </row>
    <row r="21" spans="1:9" ht="24" customHeight="1">
      <c r="B21" s="137">
        <v>302</v>
      </c>
      <c r="C21" s="117" t="s">
        <v>318</v>
      </c>
      <c r="D21" s="42">
        <v>128</v>
      </c>
      <c r="E21" s="106" t="s">
        <v>288</v>
      </c>
      <c r="F21" s="105">
        <v>706800</v>
      </c>
      <c r="G21" s="105"/>
      <c r="H21" s="105">
        <v>706800</v>
      </c>
    </row>
    <row r="22" spans="1:9" ht="24" customHeight="1">
      <c r="B22" s="137">
        <v>302</v>
      </c>
      <c r="C22" s="117" t="s">
        <v>319</v>
      </c>
      <c r="D22" s="42">
        <v>128</v>
      </c>
      <c r="E22" s="106" t="s">
        <v>289</v>
      </c>
      <c r="F22" s="105">
        <v>1767000</v>
      </c>
      <c r="G22" s="105"/>
      <c r="H22" s="105">
        <v>1767000</v>
      </c>
    </row>
    <row r="23" spans="1:9" ht="24" customHeight="1">
      <c r="B23" s="137">
        <v>302</v>
      </c>
      <c r="C23" s="117" t="s">
        <v>311</v>
      </c>
      <c r="D23" s="42">
        <v>128</v>
      </c>
      <c r="E23" s="106" t="s">
        <v>290</v>
      </c>
      <c r="F23" s="105">
        <v>302696</v>
      </c>
      <c r="G23" s="105"/>
      <c r="H23" s="105">
        <v>302696</v>
      </c>
    </row>
    <row r="24" spans="1:9" ht="24" customHeight="1">
      <c r="B24" s="137">
        <v>302</v>
      </c>
      <c r="C24" s="118" t="s">
        <v>320</v>
      </c>
      <c r="D24" s="42">
        <v>128</v>
      </c>
      <c r="E24" s="106" t="s">
        <v>291</v>
      </c>
      <c r="F24" s="105">
        <v>7425000</v>
      </c>
      <c r="G24" s="105"/>
      <c r="H24" s="105">
        <v>7425000</v>
      </c>
    </row>
    <row r="25" spans="1:9" ht="24" customHeight="1">
      <c r="B25" s="137">
        <v>302</v>
      </c>
      <c r="C25" s="118" t="s">
        <v>321</v>
      </c>
      <c r="D25" s="42">
        <v>128</v>
      </c>
      <c r="E25" s="106" t="s">
        <v>293</v>
      </c>
      <c r="F25" s="105">
        <v>279000</v>
      </c>
      <c r="G25" s="105"/>
      <c r="H25" s="105">
        <v>279000</v>
      </c>
    </row>
    <row r="26" spans="1:9" ht="24" customHeight="1">
      <c r="B26" s="137">
        <v>302</v>
      </c>
      <c r="C26" s="118" t="s">
        <v>322</v>
      </c>
      <c r="D26" s="42">
        <v>128</v>
      </c>
      <c r="E26" s="106" t="s">
        <v>294</v>
      </c>
      <c r="F26" s="105">
        <v>5378437.1200000001</v>
      </c>
      <c r="G26" s="105"/>
      <c r="H26" s="105">
        <v>5378437.1200000001</v>
      </c>
    </row>
    <row r="27" spans="1:9" ht="24" customHeight="1">
      <c r="B27" s="137">
        <v>302</v>
      </c>
      <c r="C27" s="118" t="s">
        <v>323</v>
      </c>
      <c r="D27" s="42">
        <v>128</v>
      </c>
      <c r="E27" s="106" t="s">
        <v>295</v>
      </c>
      <c r="F27" s="105">
        <v>3024779.67</v>
      </c>
      <c r="G27" s="105"/>
      <c r="H27" s="105">
        <v>3024779.67</v>
      </c>
    </row>
    <row r="28" spans="1:9" ht="24" customHeight="1">
      <c r="B28" s="137">
        <v>302</v>
      </c>
      <c r="C28" s="118" t="s">
        <v>324</v>
      </c>
      <c r="D28" s="42">
        <v>128</v>
      </c>
      <c r="E28" s="106" t="s">
        <v>296</v>
      </c>
      <c r="F28" s="105">
        <v>6397380</v>
      </c>
      <c r="G28" s="105"/>
      <c r="H28" s="105">
        <v>6397380</v>
      </c>
    </row>
    <row r="29" spans="1:9" ht="24" customHeight="1">
      <c r="B29" s="137">
        <v>302</v>
      </c>
      <c r="C29" s="118" t="s">
        <v>325</v>
      </c>
      <c r="D29" s="42">
        <v>128</v>
      </c>
      <c r="E29" s="106" t="s">
        <v>297</v>
      </c>
      <c r="F29" s="105">
        <v>16795800</v>
      </c>
      <c r="G29" s="105"/>
      <c r="H29" s="105">
        <v>16795800</v>
      </c>
    </row>
    <row r="30" spans="1:9" ht="24" customHeight="1">
      <c r="B30" s="137">
        <v>302</v>
      </c>
      <c r="C30" s="118" t="s">
        <v>326</v>
      </c>
      <c r="D30" s="42">
        <v>128</v>
      </c>
      <c r="E30" s="106" t="s">
        <v>298</v>
      </c>
      <c r="F30" s="105">
        <v>5666189.7400000002</v>
      </c>
      <c r="G30" s="105"/>
      <c r="H30" s="105">
        <v>5666189.7400000002</v>
      </c>
    </row>
    <row r="31" spans="1:9" ht="24" customHeight="1">
      <c r="B31" s="137" t="s">
        <v>271</v>
      </c>
      <c r="C31" s="139"/>
      <c r="D31" s="42">
        <v>128</v>
      </c>
      <c r="E31" s="111" t="s">
        <v>299</v>
      </c>
      <c r="F31" s="105">
        <v>24802642.600000001</v>
      </c>
      <c r="G31" s="105">
        <v>24802642.600000001</v>
      </c>
      <c r="H31" s="105"/>
    </row>
    <row r="32" spans="1:9" ht="24" customHeight="1">
      <c r="B32" s="137">
        <v>303</v>
      </c>
      <c r="C32" s="118" t="s">
        <v>327</v>
      </c>
      <c r="D32" s="42">
        <v>128</v>
      </c>
      <c r="E32" s="106" t="s">
        <v>333</v>
      </c>
      <c r="F32" s="105">
        <v>148471</v>
      </c>
      <c r="G32" s="105">
        <v>148471</v>
      </c>
      <c r="H32" s="105"/>
    </row>
    <row r="33" spans="2:8" ht="24" customHeight="1">
      <c r="B33" s="137">
        <v>303</v>
      </c>
      <c r="C33" s="118" t="s">
        <v>328</v>
      </c>
      <c r="D33" s="42">
        <v>128</v>
      </c>
      <c r="E33" s="106" t="s">
        <v>301</v>
      </c>
      <c r="F33" s="105">
        <v>251384.4</v>
      </c>
      <c r="G33" s="105">
        <v>251384.4</v>
      </c>
      <c r="H33" s="105"/>
    </row>
    <row r="34" spans="2:8" ht="24" customHeight="1">
      <c r="B34" s="137">
        <v>303</v>
      </c>
      <c r="C34" s="118" t="s">
        <v>329</v>
      </c>
      <c r="D34" s="42">
        <v>128</v>
      </c>
      <c r="E34" s="106" t="s">
        <v>302</v>
      </c>
      <c r="F34" s="105">
        <v>23701987.199999999</v>
      </c>
      <c r="G34" s="105">
        <v>23701987.199999999</v>
      </c>
      <c r="H34" s="105"/>
    </row>
    <row r="35" spans="2:8" ht="24" customHeight="1">
      <c r="B35" s="137">
        <v>303</v>
      </c>
      <c r="C35" s="118" t="s">
        <v>330</v>
      </c>
      <c r="D35" s="42">
        <v>128</v>
      </c>
      <c r="E35" s="106" t="s">
        <v>303</v>
      </c>
      <c r="F35" s="105">
        <v>700800</v>
      </c>
      <c r="G35" s="105">
        <v>700800</v>
      </c>
      <c r="H35" s="105"/>
    </row>
  </sheetData>
  <mergeCells count="10">
    <mergeCell ref="B2:H2"/>
    <mergeCell ref="B3:E3"/>
    <mergeCell ref="B4:E4"/>
    <mergeCell ref="F4:H4"/>
    <mergeCell ref="B5:C5"/>
    <mergeCell ref="D5:D6"/>
    <mergeCell ref="E5:E6"/>
    <mergeCell ref="F5:F6"/>
    <mergeCell ref="G5:G6"/>
    <mergeCell ref="H5:H6"/>
  </mergeCells>
  <phoneticPr fontId="22" type="noConversion"/>
  <printOptions horizontalCentered="1"/>
  <pageMargins left="0.59027777777777801" right="0.59027777777777801" top="1.37777777777778" bottom="0.98402777777777795" header="0" footer="0"/>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pane ySplit="5" topLeftCell="A6" activePane="bottomLeft" state="frozen"/>
      <selection pane="bottomLeft" activeCell="F11" sqref="F11"/>
    </sheetView>
  </sheetViews>
  <sheetFormatPr defaultColWidth="10" defaultRowHeight="13.5"/>
  <cols>
    <col min="1" max="1" width="1.5" style="43" customWidth="1"/>
    <col min="2" max="2" width="6" style="43" customWidth="1"/>
    <col min="3" max="3" width="6.375" style="43" customWidth="1"/>
    <col min="4" max="4" width="5.75" style="43" customWidth="1"/>
    <col min="5" max="5" width="13.25" style="43" customWidth="1"/>
    <col min="6" max="6" width="63" style="43" customWidth="1"/>
    <col min="7" max="7" width="23.875" style="43" customWidth="1"/>
    <col min="8" max="8" width="1.5" style="43" customWidth="1"/>
    <col min="9" max="10" width="9.75" style="43" customWidth="1"/>
    <col min="11" max="16384" width="10" style="43"/>
  </cols>
  <sheetData>
    <row r="1" spans="1:8" ht="24.95" customHeight="1">
      <c r="A1" s="44"/>
      <c r="B1" s="2"/>
      <c r="C1" s="2"/>
      <c r="D1" s="2"/>
      <c r="E1" s="45"/>
      <c r="F1" s="45"/>
      <c r="G1" s="46" t="s">
        <v>143</v>
      </c>
      <c r="H1" s="47"/>
    </row>
    <row r="2" spans="1:8" ht="22.9" customHeight="1">
      <c r="A2" s="44"/>
      <c r="B2" s="179" t="s">
        <v>144</v>
      </c>
      <c r="C2" s="179"/>
      <c r="D2" s="179"/>
      <c r="E2" s="179"/>
      <c r="F2" s="179"/>
      <c r="G2" s="179"/>
      <c r="H2" s="47" t="s">
        <v>3</v>
      </c>
    </row>
    <row r="3" spans="1:8" ht="19.5" customHeight="1">
      <c r="A3" s="48"/>
      <c r="B3" s="180" t="s">
        <v>203</v>
      </c>
      <c r="C3" s="180"/>
      <c r="D3" s="180"/>
      <c r="E3" s="180"/>
      <c r="F3" s="180"/>
      <c r="G3" s="50" t="s">
        <v>5</v>
      </c>
      <c r="H3" s="51"/>
    </row>
    <row r="4" spans="1:8" ht="24.4" customHeight="1">
      <c r="A4" s="52"/>
      <c r="B4" s="177" t="s">
        <v>80</v>
      </c>
      <c r="C4" s="177"/>
      <c r="D4" s="177"/>
      <c r="E4" s="177" t="s">
        <v>69</v>
      </c>
      <c r="F4" s="177" t="s">
        <v>81</v>
      </c>
      <c r="G4" s="177" t="s">
        <v>145</v>
      </c>
      <c r="H4" s="53"/>
    </row>
    <row r="5" spans="1:8" ht="24.4" customHeight="1">
      <c r="A5" s="52"/>
      <c r="B5" s="26" t="s">
        <v>82</v>
      </c>
      <c r="C5" s="26" t="s">
        <v>83</v>
      </c>
      <c r="D5" s="26" t="s">
        <v>84</v>
      </c>
      <c r="E5" s="177"/>
      <c r="F5" s="177"/>
      <c r="G5" s="177"/>
      <c r="H5" s="54"/>
    </row>
    <row r="6" spans="1:8" ht="22.9" customHeight="1">
      <c r="A6" s="55"/>
      <c r="B6" s="26"/>
      <c r="C6" s="26"/>
      <c r="D6" s="26"/>
      <c r="E6" s="26"/>
      <c r="F6" s="26" t="s">
        <v>71</v>
      </c>
      <c r="G6" s="113">
        <v>32438178.84</v>
      </c>
      <c r="H6" s="56"/>
    </row>
    <row r="7" spans="1:8" ht="22.9" customHeight="1">
      <c r="A7" s="55"/>
      <c r="B7" s="166" t="s">
        <v>217</v>
      </c>
      <c r="C7" s="166" t="s">
        <v>219</v>
      </c>
      <c r="D7" s="166" t="s">
        <v>219</v>
      </c>
      <c r="E7" s="42">
        <v>128001</v>
      </c>
      <c r="F7" s="42" t="s">
        <v>337</v>
      </c>
      <c r="G7" s="105">
        <v>2074572.6</v>
      </c>
      <c r="H7" s="56"/>
    </row>
    <row r="8" spans="1:8" ht="22.9" customHeight="1">
      <c r="A8" s="55"/>
      <c r="B8" s="166" t="s">
        <v>217</v>
      </c>
      <c r="C8" s="166" t="s">
        <v>219</v>
      </c>
      <c r="D8" s="166" t="s">
        <v>219</v>
      </c>
      <c r="E8" s="42">
        <v>128001</v>
      </c>
      <c r="F8" s="42" t="s">
        <v>521</v>
      </c>
      <c r="G8" s="105">
        <v>15000000</v>
      </c>
      <c r="H8" s="56"/>
    </row>
    <row r="9" spans="1:8" ht="22.9" customHeight="1">
      <c r="A9" s="55"/>
      <c r="B9" s="166" t="s">
        <v>217</v>
      </c>
      <c r="C9" s="166" t="s">
        <v>219</v>
      </c>
      <c r="D9" s="166" t="s">
        <v>219</v>
      </c>
      <c r="E9" s="42">
        <v>128001</v>
      </c>
      <c r="F9" s="42" t="s">
        <v>335</v>
      </c>
      <c r="G9" s="105">
        <v>206544.4</v>
      </c>
      <c r="H9" s="56"/>
    </row>
    <row r="10" spans="1:8" ht="22.9" customHeight="1">
      <c r="A10" s="55"/>
      <c r="B10" s="166" t="s">
        <v>217</v>
      </c>
      <c r="C10" s="166" t="s">
        <v>219</v>
      </c>
      <c r="D10" s="166" t="s">
        <v>224</v>
      </c>
      <c r="E10" s="42">
        <v>128001</v>
      </c>
      <c r="F10" s="42" t="s">
        <v>336</v>
      </c>
      <c r="G10" s="105">
        <v>5190000</v>
      </c>
      <c r="H10" s="56"/>
    </row>
    <row r="11" spans="1:8" ht="22.9" customHeight="1">
      <c r="A11" s="55"/>
      <c r="B11" s="42">
        <v>204</v>
      </c>
      <c r="C11" s="115" t="s">
        <v>219</v>
      </c>
      <c r="D11" s="115" t="s">
        <v>219</v>
      </c>
      <c r="E11" s="42">
        <v>128002</v>
      </c>
      <c r="F11" s="42" t="s">
        <v>522</v>
      </c>
      <c r="G11" s="31">
        <v>4392691.03</v>
      </c>
      <c r="H11" s="56"/>
    </row>
    <row r="12" spans="1:8" ht="22.9" customHeight="1">
      <c r="A12" s="55"/>
      <c r="B12" s="42">
        <v>204</v>
      </c>
      <c r="C12" s="115" t="s">
        <v>219</v>
      </c>
      <c r="D12" s="115" t="s">
        <v>219</v>
      </c>
      <c r="E12" s="42">
        <v>128003</v>
      </c>
      <c r="F12" s="42" t="s">
        <v>523</v>
      </c>
      <c r="G12" s="31">
        <v>2764172.98</v>
      </c>
      <c r="H12" s="56"/>
    </row>
    <row r="13" spans="1:8" ht="22.9" customHeight="1">
      <c r="A13" s="55"/>
      <c r="B13" s="167">
        <v>204</v>
      </c>
      <c r="C13" s="168" t="s">
        <v>219</v>
      </c>
      <c r="D13" s="168" t="s">
        <v>220</v>
      </c>
      <c r="E13" s="167">
        <v>128004</v>
      </c>
      <c r="F13" s="42" t="s">
        <v>524</v>
      </c>
      <c r="G13" s="31">
        <v>2810197.83</v>
      </c>
      <c r="H13" s="56"/>
    </row>
    <row r="14" spans="1:8" ht="22.9" customHeight="1">
      <c r="A14" s="55"/>
      <c r="B14" s="26"/>
      <c r="C14" s="26"/>
      <c r="D14" s="26"/>
      <c r="E14" s="26"/>
      <c r="F14" s="26"/>
      <c r="G14" s="29"/>
      <c r="H14" s="56"/>
    </row>
    <row r="15" spans="1:8" ht="22.9" customHeight="1">
      <c r="A15" s="52"/>
      <c r="B15" s="30"/>
      <c r="C15" s="30"/>
      <c r="D15" s="30"/>
      <c r="E15" s="30"/>
      <c r="F15" s="30" t="s">
        <v>22</v>
      </c>
      <c r="G15" s="31"/>
      <c r="H15" s="53"/>
    </row>
    <row r="16" spans="1:8" ht="22.9" customHeight="1">
      <c r="A16" s="52"/>
      <c r="B16" s="30"/>
      <c r="C16" s="30"/>
      <c r="D16" s="30"/>
      <c r="E16" s="30"/>
      <c r="F16" s="30" t="s">
        <v>22</v>
      </c>
      <c r="G16" s="31"/>
      <c r="H16" s="53"/>
    </row>
    <row r="17" spans="1:8" ht="22.9" customHeight="1">
      <c r="A17" s="52"/>
      <c r="B17" s="30"/>
      <c r="C17" s="30"/>
      <c r="D17" s="30"/>
      <c r="E17" s="30"/>
      <c r="F17" s="30" t="s">
        <v>85</v>
      </c>
      <c r="G17" s="31"/>
      <c r="H17" s="54"/>
    </row>
    <row r="18" spans="1:8" ht="22.9" customHeight="1">
      <c r="A18" s="52"/>
      <c r="B18" s="30"/>
      <c r="C18" s="30"/>
      <c r="D18" s="30"/>
      <c r="E18" s="30"/>
      <c r="F18" s="30" t="s">
        <v>146</v>
      </c>
      <c r="G18" s="31"/>
      <c r="H18" s="54"/>
    </row>
    <row r="19" spans="1:8" ht="9.75" customHeight="1">
      <c r="A19" s="57"/>
      <c r="B19" s="58"/>
      <c r="C19" s="58"/>
      <c r="D19" s="58"/>
      <c r="E19" s="58"/>
      <c r="F19" s="57"/>
      <c r="G19" s="57"/>
      <c r="H19" s="59"/>
    </row>
  </sheetData>
  <mergeCells count="6">
    <mergeCell ref="B2:G2"/>
    <mergeCell ref="B3:F3"/>
    <mergeCell ref="B4:D4"/>
    <mergeCell ref="E4:E5"/>
    <mergeCell ref="F4:F5"/>
    <mergeCell ref="G4:G5"/>
  </mergeCells>
  <phoneticPr fontId="2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3</vt:i4>
      </vt:variant>
    </vt:vector>
  </HeadingPairs>
  <TitlesOfParts>
    <vt:vector size="24" baseType="lpstr">
      <vt:lpstr>封面</vt:lpstr>
      <vt:lpstr>1</vt:lpstr>
      <vt:lpstr>1-1</vt:lpstr>
      <vt:lpstr>1-2</vt:lpstr>
      <vt:lpstr>2</vt:lpstr>
      <vt:lpstr>2-1</vt:lpstr>
      <vt:lpstr>3</vt:lpstr>
      <vt:lpstr>3-1</vt:lpstr>
      <vt:lpstr>3-2</vt:lpstr>
      <vt:lpstr>3-3</vt:lpstr>
      <vt:lpstr>4</vt:lpstr>
      <vt:lpstr>4-1</vt:lpstr>
      <vt:lpstr>5</vt:lpstr>
      <vt:lpstr>6-1市局拘押收教</vt:lpstr>
      <vt:lpstr>6-2市局政务中心水电</vt:lpstr>
      <vt:lpstr>6-3市局特别业务费</vt:lpstr>
      <vt:lpstr>6-4市局信息维护</vt:lpstr>
      <vt:lpstr>6-5东区特别业务费</vt:lpstr>
      <vt:lpstr>6-6西区特别业务费</vt:lpstr>
      <vt:lpstr>6-7仁和区特别业务费</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2023-01-31T08:33:22Z</cp:lastPrinted>
  <dcterms:created xsi:type="dcterms:W3CDTF">2022-03-04T19:28:00Z</dcterms:created>
  <dcterms:modified xsi:type="dcterms:W3CDTF">2023-07-14T08:18:51Z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