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46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市局" sheetId="17" r:id="rId14"/>
    <sheet name="6-2市局" sheetId="21" r:id="rId15"/>
    <sheet name="6-3市局" sheetId="23" r:id="rId16"/>
    <sheet name="6-4东区分局" sheetId="22" r:id="rId17"/>
    <sheet name="6-5西区分局" sheetId="25" r:id="rId18"/>
    <sheet name="6-6仁和分局" sheetId="26" r:id="rId19"/>
    <sheet name="7" sheetId="18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'1-2'!$B$1:$K$44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市州">[12]Sheet1!$A$2:$U$2</definedName>
    <definedName name="行业">[12]Sheet1!$W$2:$W$9</definedName>
    <definedName name="形式">#REF!</definedName>
    <definedName name="性质">[13]Sheet2!$A$1:$A$4</definedName>
    <definedName name="支出">#REF!</definedName>
  </definedNames>
  <calcPr calcId="124519"/>
</workbook>
</file>

<file path=xl/calcChain.xml><?xml version="1.0" encoding="utf-8"?>
<calcChain xmlns="http://schemas.openxmlformats.org/spreadsheetml/2006/main">
  <c r="H44" i="8"/>
  <c r="G44"/>
  <c r="F44"/>
  <c r="H33"/>
  <c r="F33"/>
  <c r="H27"/>
  <c r="G27"/>
  <c r="F27"/>
  <c r="H7"/>
  <c r="G7"/>
  <c r="F7"/>
  <c r="J90" i="6"/>
  <c r="I79"/>
  <c r="H79"/>
  <c r="G79"/>
  <c r="F79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I37" i="4"/>
  <c r="H37"/>
  <c r="G37"/>
</calcChain>
</file>

<file path=xl/sharedStrings.xml><?xml version="1.0" encoding="utf-8"?>
<sst xmlns="http://schemas.openxmlformats.org/spreadsheetml/2006/main" count="1477" uniqueCount="443">
  <si>
    <t>攀枝花市公安局部门</t>
  </si>
  <si>
    <t>2025年部门预算</t>
  </si>
  <si>
    <t xml:space="preserve">
表1</t>
  </si>
  <si>
    <t xml:space="preserve"> </t>
  </si>
  <si>
    <t>部门收支总表</t>
  </si>
  <si>
    <t>部门：攀枝花市公安局部门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</si>
  <si>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</si>
  <si>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</si>
  <si>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</si>
  <si>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</si>
  <si>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</si>
  <si>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</si>
  <si>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family val="1"/>
      </rPr>
      <t>一、一般公共服务支出</t>
    </r>
  </si>
  <si>
    <t>二、政府性基金预算拨款收入</t>
  </si>
  <si>
    <r>
      <rPr>
        <sz val="11"/>
        <color rgb="FF000000"/>
        <rFont val="Dialog.plain"/>
        <family val="1"/>
      </rPr>
      <t>二、外交支出</t>
    </r>
  </si>
  <si>
    <t>三、国有资本经营预算拨款收入</t>
  </si>
  <si>
    <r>
      <rPr>
        <sz val="11"/>
        <color rgb="FF000000"/>
        <rFont val="Dialog.plain"/>
        <family val="1"/>
      </rPr>
      <t>三、国防支出</t>
    </r>
  </si>
  <si>
    <t>四、事业收入</t>
  </si>
  <si>
    <r>
      <rPr>
        <sz val="11"/>
        <color rgb="FF000000"/>
        <rFont val="Dialog.plain"/>
        <family val="1"/>
      </rPr>
      <t>四、公共安全支出</t>
    </r>
  </si>
  <si>
    <t>五、事业单位经营收入</t>
  </si>
  <si>
    <r>
      <rPr>
        <sz val="11"/>
        <color rgb="FF000000"/>
        <rFont val="Dialog.plain"/>
        <family val="1"/>
      </rPr>
      <t>五、教育支出</t>
    </r>
  </si>
  <si>
    <t>六、其他收入</t>
  </si>
  <si>
    <r>
      <rPr>
        <sz val="11"/>
        <color rgb="FF000000"/>
        <rFont val="Dialog.plain"/>
        <family val="1"/>
      </rPr>
      <t>六、科学技术支出</t>
    </r>
  </si>
  <si>
    <t/>
  </si>
  <si>
    <r>
      <rPr>
        <sz val="11"/>
        <color rgb="FF000000"/>
        <rFont val="Dialog.plain"/>
        <family val="1"/>
      </rPr>
      <t>七、文化旅游体育与传媒支出</t>
    </r>
  </si>
  <si>
    <r>
      <rPr>
        <sz val="11"/>
        <color rgb="FF000000"/>
        <rFont val="Dialog.plain"/>
        <family val="1"/>
      </rPr>
      <t>八、社会保障和就业支出</t>
    </r>
  </si>
  <si>
    <r>
      <rPr>
        <sz val="11"/>
        <color rgb="FF000000"/>
        <rFont val="Dialog.plain"/>
        <family val="1"/>
      </rPr>
      <t>九、社会保险基金支出</t>
    </r>
  </si>
  <si>
    <r>
      <rPr>
        <sz val="11"/>
        <color rgb="FF000000"/>
        <rFont val="Dialog.plain"/>
        <family val="1"/>
      </rPr>
      <t>十、卫生健康支出</t>
    </r>
  </si>
  <si>
    <r>
      <rPr>
        <sz val="11"/>
        <color rgb="FF000000"/>
        <rFont val="Dialog.plain"/>
        <family val="1"/>
      </rPr>
      <t>十一、节能环保支出</t>
    </r>
  </si>
  <si>
    <r>
      <rPr>
        <sz val="11"/>
        <color rgb="FF000000"/>
        <rFont val="Dialog.plain"/>
        <family val="1"/>
      </rPr>
      <t>十二、城乡社区支出</t>
    </r>
  </si>
  <si>
    <r>
      <rPr>
        <sz val="11"/>
        <color rgb="FF000000"/>
        <rFont val="Dialog.plain"/>
        <family val="1"/>
      </rPr>
      <t>十三、农林水支出</t>
    </r>
  </si>
  <si>
    <r>
      <rPr>
        <sz val="11"/>
        <color rgb="FF000000"/>
        <rFont val="Dialog.plain"/>
        <family val="1"/>
      </rPr>
      <t>十四、交通运输支出</t>
    </r>
  </si>
  <si>
    <r>
      <rPr>
        <sz val="11"/>
        <color rgb="FF000000"/>
        <rFont val="Dialog.plain"/>
        <family val="1"/>
      </rPr>
      <t>十五、资源勘探工业信息等支出</t>
    </r>
  </si>
  <si>
    <r>
      <rPr>
        <sz val="11"/>
        <color rgb="FF000000"/>
        <rFont val="Dialog.plain"/>
        <family val="1"/>
      </rPr>
      <t>十六、商业服务业等支出</t>
    </r>
  </si>
  <si>
    <r>
      <rPr>
        <sz val="11"/>
        <color rgb="FF000000"/>
        <rFont val="Dialog.plain"/>
        <family val="1"/>
      </rPr>
      <t>十七、金融支出</t>
    </r>
  </si>
  <si>
    <r>
      <rPr>
        <sz val="11"/>
        <color rgb="FF000000"/>
        <rFont val="Dialog.plain"/>
        <family val="1"/>
      </rPr>
      <t>十八、援助其他地区支出</t>
    </r>
  </si>
  <si>
    <r>
      <rPr>
        <sz val="11"/>
        <color rgb="FF000000"/>
        <rFont val="Dialog.plain"/>
        <family val="1"/>
      </rPr>
      <t>十九、自然资源海洋气象等支出</t>
    </r>
  </si>
  <si>
    <r>
      <rPr>
        <sz val="11"/>
        <color rgb="FF000000"/>
        <rFont val="Dialog.plain"/>
        <family val="1"/>
      </rPr>
      <t>二十、住房保障支出</t>
    </r>
  </si>
  <si>
    <r>
      <rPr>
        <sz val="11"/>
        <color rgb="FF000000"/>
        <rFont val="Dialog.plain"/>
        <family val="1"/>
      </rPr>
      <t>二十一、粮油物资储备支出</t>
    </r>
  </si>
  <si>
    <r>
      <rPr>
        <sz val="11"/>
        <color rgb="FF000000"/>
        <rFont val="Dialog.plain"/>
        <family val="1"/>
      </rPr>
      <t>二十二、国有资本经营预算支出</t>
    </r>
  </si>
  <si>
    <r>
      <rPr>
        <sz val="11"/>
        <color rgb="FF000000"/>
        <rFont val="Dialog.plain"/>
        <family val="1"/>
      </rPr>
      <t>二十三、灾害防治及应急管理支出</t>
    </r>
  </si>
  <si>
    <r>
      <rPr>
        <sz val="11"/>
        <color rgb="FF000000"/>
        <rFont val="Dialog.plain"/>
        <family val="1"/>
      </rPr>
      <t>二十四、预备费</t>
    </r>
  </si>
  <si>
    <r>
      <rPr>
        <sz val="11"/>
        <color rgb="FF000000"/>
        <rFont val="Dialog.plain"/>
        <family val="1"/>
      </rPr>
      <t>二十五、其他支出</t>
    </r>
  </si>
  <si>
    <r>
      <rPr>
        <sz val="11"/>
        <color rgb="FF000000"/>
        <rFont val="Dialog.plain"/>
        <family val="1"/>
      </rPr>
      <t>二十六、转移性支出</t>
    </r>
  </si>
  <si>
    <r>
      <rPr>
        <sz val="11"/>
        <color rgb="FF000000"/>
        <rFont val="Dialog.plain"/>
        <family val="1"/>
      </rPr>
      <t>二十七、债务还本支出</t>
    </r>
  </si>
  <si>
    <r>
      <rPr>
        <sz val="11"/>
        <color rgb="FF000000"/>
        <rFont val="Dialog.plain"/>
        <family val="1"/>
      </rPr>
      <t>二十八、债务付息支出</t>
    </r>
  </si>
  <si>
    <r>
      <rPr>
        <sz val="11"/>
        <color rgb="FF000000"/>
        <rFont val="Dialog.plain"/>
        <family val="1"/>
      </rPr>
      <t>二十九、债务发行费用支出</t>
    </r>
  </si>
  <si>
    <r>
      <rPr>
        <sz val="11"/>
        <color rgb="FF000000"/>
        <rFont val="Dialog.plain"/>
        <family val="1"/>
      </rPr>
      <t>三十、抗疫特别国债安排的支出</t>
    </r>
  </si>
  <si>
    <r>
      <rPr>
        <sz val="11"/>
        <color rgb="FF000000"/>
        <rFont val="Dialog.bold"/>
        <family val="1"/>
      </rPr>
      <t>本 年 收 入 合 计</t>
    </r>
  </si>
  <si>
    <r>
      <rPr>
        <sz val="11"/>
        <color rgb="FF000000"/>
        <rFont val="Dialog.bold"/>
        <family val="1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</si>
  <si>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</si>
  <si>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</si>
  <si>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</si>
  <si>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</si>
  <si>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</si>
  <si>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</si>
  <si>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</si>
  <si>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</si>
  <si>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</si>
  <si>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</si>
  <si>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</si>
  <si>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</si>
  <si>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</si>
  <si>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</si>
  <si>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</si>
  <si>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</si>
  <si>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</si>
  <si>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</si>
  <si>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</si>
  <si>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</si>
  <si>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</si>
  <si>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</si>
  <si>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</si>
  <si>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128001</t>
  </si>
  <si>
    <r>
      <rPr>
        <sz val="11"/>
        <color rgb="FF000000"/>
        <rFont val="Dialog.plain"/>
        <family val="1"/>
      </rPr>
      <t>攀枝花市公安局</t>
    </r>
  </si>
  <si>
    <t>128002</t>
  </si>
  <si>
    <r>
      <rPr>
        <sz val="11"/>
        <color rgb="FF000000"/>
        <rFont val="Dialog.plain"/>
        <family val="1"/>
      </rPr>
      <t>攀枝花市公安局东区分局</t>
    </r>
  </si>
  <si>
    <t>128003</t>
  </si>
  <si>
    <r>
      <rPr>
        <sz val="11"/>
        <color rgb="FF000000"/>
        <rFont val="Dialog.plain"/>
        <family val="1"/>
      </rPr>
      <t>攀枝花市公安局西区分局</t>
    </r>
  </si>
  <si>
    <t>128004</t>
  </si>
  <si>
    <r>
      <rPr>
        <sz val="11"/>
        <color rgb="FF000000"/>
        <rFont val="Dialog.plain"/>
        <family val="1"/>
      </rPr>
      <t>攀枝花市公安局仁和区分局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</si>
  <si>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</si>
  <si>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</si>
  <si>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</si>
  <si>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</si>
  <si>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</si>
  <si>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</si>
  <si>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</si>
  <si>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</si>
  <si>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</si>
  <si>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</si>
  <si>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攀枝花市公安局</t>
  </si>
  <si>
    <t>02</t>
  </si>
  <si>
    <t>01</t>
  </si>
  <si>
    <t>行政运行</t>
  </si>
  <si>
    <t>204</t>
  </si>
  <si>
    <t>一般行政管理事务</t>
  </si>
  <si>
    <t>50</t>
  </si>
  <si>
    <t>事业运行</t>
  </si>
  <si>
    <t>208</t>
  </si>
  <si>
    <t>05</t>
  </si>
  <si>
    <t>行政单位离退休</t>
  </si>
  <si>
    <t>事业单位离退休</t>
  </si>
  <si>
    <t>机关事业单位基本养老保险缴费支出</t>
  </si>
  <si>
    <t>08</t>
  </si>
  <si>
    <t>死亡抚恤</t>
  </si>
  <si>
    <t>210</t>
  </si>
  <si>
    <t>11</t>
  </si>
  <si>
    <t>行政单位医疗</t>
  </si>
  <si>
    <t>事业单位医疗</t>
  </si>
  <si>
    <t>03</t>
  </si>
  <si>
    <t>公务员医疗补助</t>
  </si>
  <si>
    <t>221</t>
  </si>
  <si>
    <t>住房公积金</t>
  </si>
  <si>
    <t>攀枝花市公安局东区分局</t>
  </si>
  <si>
    <t>攀枝花市公安局西区分局</t>
  </si>
  <si>
    <t>其他行政事业单位养老支出</t>
  </si>
  <si>
    <t>攀枝花市公安局仁和区分局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</si>
  <si>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</si>
  <si>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</si>
  <si>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</si>
  <si>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</si>
  <si>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</si>
  <si>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</si>
  <si>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</si>
  <si>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family val="1"/>
      </rPr>
      <t> 一般公共预算拨款收入</t>
    </r>
  </si>
  <si>
    <r>
      <rPr>
        <sz val="11"/>
        <color rgb="FF000000"/>
        <rFont val="Dialog.plain"/>
        <family val="1"/>
      </rPr>
      <t> 一般公共服务支出</t>
    </r>
  </si>
  <si>
    <r>
      <rPr>
        <sz val="11"/>
        <color rgb="FF000000"/>
        <rFont val="Dialog.plain"/>
        <family val="1"/>
      </rPr>
      <t> 政府性基金预算拨款收入</t>
    </r>
  </si>
  <si>
    <r>
      <rPr>
        <sz val="11"/>
        <color rgb="FF000000"/>
        <rFont val="Dialog.plain"/>
        <family val="1"/>
      </rPr>
      <t> 外交支出</t>
    </r>
  </si>
  <si>
    <r>
      <rPr>
        <sz val="11"/>
        <color rgb="FF000000"/>
        <rFont val="Dialog.plain"/>
        <family val="1"/>
      </rPr>
      <t> 国有资本经营预算拨款收入</t>
    </r>
  </si>
  <si>
    <r>
      <rPr>
        <sz val="11"/>
        <color rgb="FF000000"/>
        <rFont val="Dialog.plain"/>
        <family val="1"/>
      </rPr>
      <t> 国防支出</t>
    </r>
  </si>
  <si>
    <t>一、上年结转</t>
  </si>
  <si>
    <r>
      <rPr>
        <sz val="11"/>
        <color rgb="FF000000"/>
        <rFont val="Dialog.plain"/>
        <family val="1"/>
      </rPr>
      <t> 公共安全支出</t>
    </r>
  </si>
  <si>
    <r>
      <rPr>
        <sz val="11"/>
        <color rgb="FF000000"/>
        <rFont val="Dialog.plain"/>
        <family val="1"/>
      </rPr>
      <t> 教育支出</t>
    </r>
  </si>
  <si>
    <r>
      <rPr>
        <sz val="11"/>
        <color rgb="FF000000"/>
        <rFont val="Dialog.plain"/>
        <family val="1"/>
      </rPr>
      <t> 科学技术支出</t>
    </r>
  </si>
  <si>
    <r>
      <rPr>
        <sz val="11"/>
        <color rgb="FF000000"/>
        <rFont val="Dialog.plain"/>
        <family val="1"/>
      </rPr>
      <t> 文化旅游体育与传媒支出</t>
    </r>
  </si>
  <si>
    <r>
      <rPr>
        <sz val="11"/>
        <color rgb="FF000000"/>
        <rFont val="Dialog.plain"/>
        <family val="1"/>
      </rPr>
      <t> </t>
    </r>
  </si>
  <si>
    <r>
      <rPr>
        <sz val="11"/>
        <color rgb="FF000000"/>
        <rFont val="Dialog.plain"/>
        <family val="1"/>
      </rPr>
      <t> 社会保障和就业支出</t>
    </r>
  </si>
  <si>
    <r>
      <rPr>
        <sz val="11"/>
        <color rgb="FF000000"/>
        <rFont val="Dialog.plain"/>
        <family val="1"/>
      </rPr>
      <t> 社会保险基金支出</t>
    </r>
  </si>
  <si>
    <r>
      <rPr>
        <sz val="11"/>
        <color rgb="FF000000"/>
        <rFont val="Dialog.plain"/>
        <family val="1"/>
      </rPr>
      <t> 卫生健康支出</t>
    </r>
  </si>
  <si>
    <r>
      <rPr>
        <sz val="11"/>
        <color rgb="FF000000"/>
        <rFont val="Dialog.plain"/>
        <family val="1"/>
      </rPr>
      <t> 节能环保支出</t>
    </r>
  </si>
  <si>
    <r>
      <rPr>
        <sz val="11"/>
        <color rgb="FF000000"/>
        <rFont val="Dialog.plain"/>
        <family val="1"/>
      </rPr>
      <t> 城乡社区支出</t>
    </r>
  </si>
  <si>
    <r>
      <rPr>
        <sz val="11"/>
        <color rgb="FF000000"/>
        <rFont val="Dialog.plain"/>
        <family val="1"/>
      </rPr>
      <t> 农林水支出</t>
    </r>
  </si>
  <si>
    <r>
      <rPr>
        <sz val="11"/>
        <color rgb="FF000000"/>
        <rFont val="Dialog.plain"/>
        <family val="1"/>
      </rPr>
      <t> 交通运输支出</t>
    </r>
  </si>
  <si>
    <r>
      <rPr>
        <sz val="11"/>
        <color rgb="FF000000"/>
        <rFont val="Dialog.plain"/>
        <family val="1"/>
      </rPr>
      <t> 资源勘探工业信息等支出</t>
    </r>
  </si>
  <si>
    <r>
      <rPr>
        <sz val="11"/>
        <color rgb="FF000000"/>
        <rFont val="Dialog.plain"/>
        <family val="1"/>
      </rPr>
      <t> 商业服务业等支出</t>
    </r>
  </si>
  <si>
    <r>
      <rPr>
        <sz val="11"/>
        <color rgb="FF000000"/>
        <rFont val="Dialog.plain"/>
        <family val="1"/>
      </rPr>
      <t> 金融支出</t>
    </r>
  </si>
  <si>
    <r>
      <rPr>
        <sz val="11"/>
        <color rgb="FF000000"/>
        <rFont val="Dialog.plain"/>
        <family val="1"/>
      </rPr>
      <t> 援助其他地区支出</t>
    </r>
  </si>
  <si>
    <r>
      <rPr>
        <sz val="11"/>
        <color rgb="FF000000"/>
        <rFont val="Dialog.plain"/>
        <family val="1"/>
      </rPr>
      <t> 自然资源海洋气象等支出</t>
    </r>
  </si>
  <si>
    <r>
      <rPr>
        <sz val="11"/>
        <color rgb="FF000000"/>
        <rFont val="Dialog.plain"/>
        <family val="1"/>
      </rPr>
      <t> 住房保障支出</t>
    </r>
  </si>
  <si>
    <r>
      <rPr>
        <sz val="11"/>
        <color rgb="FF000000"/>
        <rFont val="Dialog.plain"/>
        <family val="1"/>
      </rPr>
      <t> 粮油物资储备支出</t>
    </r>
  </si>
  <si>
    <r>
      <rPr>
        <sz val="11"/>
        <color rgb="FF000000"/>
        <rFont val="Dialog.plain"/>
        <family val="1"/>
      </rPr>
      <t> 国有资本经营预算支出</t>
    </r>
  </si>
  <si>
    <r>
      <rPr>
        <sz val="11"/>
        <color rgb="FF000000"/>
        <rFont val="Dialog.plain"/>
        <family val="1"/>
      </rPr>
      <t> 灾害防治及应急管理支出</t>
    </r>
  </si>
  <si>
    <r>
      <rPr>
        <sz val="11"/>
        <color rgb="FF000000"/>
        <rFont val="Dialog.plain"/>
        <family val="1"/>
      </rPr>
      <t> 其他支出</t>
    </r>
  </si>
  <si>
    <r>
      <rPr>
        <sz val="11"/>
        <color rgb="FF000000"/>
        <rFont val="Dialog.plain"/>
        <family val="1"/>
      </rPr>
      <t> 债务还本支出</t>
    </r>
  </si>
  <si>
    <r>
      <rPr>
        <sz val="11"/>
        <color rgb="FF000000"/>
        <rFont val="Dialog.plain"/>
        <family val="1"/>
      </rPr>
      <t> 债务付息支出</t>
    </r>
  </si>
  <si>
    <r>
      <rPr>
        <sz val="11"/>
        <color rgb="FF000000"/>
        <rFont val="Dialog.plain"/>
        <family val="1"/>
      </rPr>
      <t> 债务发行费用支出</t>
    </r>
  </si>
  <si>
    <r>
      <rPr>
        <sz val="11"/>
        <color rgb="FF000000"/>
        <rFont val="Dialog.plain"/>
        <family val="1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</si>
  <si>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</si>
  <si>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</si>
  <si>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</si>
  <si>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</si>
  <si>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</si>
  <si>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</si>
  <si>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</si>
  <si>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</si>
  <si>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</si>
  <si>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</si>
  <si>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</si>
  <si>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</si>
  <si>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</si>
  <si>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</si>
  <si>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基本工资</t>
  </si>
  <si>
    <t>301</t>
  </si>
  <si>
    <t>津贴补贴</t>
  </si>
  <si>
    <t>奖金</t>
  </si>
  <si>
    <t>07</t>
  </si>
  <si>
    <t>绩效工资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</si>
  <si>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</si>
  <si>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</si>
  <si>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</si>
  <si>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</si>
  <si>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</si>
  <si>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</si>
  <si>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</si>
  <si>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99</t>
  </si>
  <si>
    <t>其他工资福利支出</t>
  </si>
  <si>
    <t>302</t>
  </si>
  <si>
    <t>商品和服务支出</t>
  </si>
  <si>
    <t>办公费</t>
  </si>
  <si>
    <t>印刷费</t>
  </si>
  <si>
    <t>水费</t>
  </si>
  <si>
    <t>06</t>
  </si>
  <si>
    <t>电费</t>
  </si>
  <si>
    <t>邮电费</t>
  </si>
  <si>
    <t>09</t>
  </si>
  <si>
    <t>物业管理费</t>
  </si>
  <si>
    <t>差旅费</t>
  </si>
  <si>
    <t>维修（护）费</t>
  </si>
  <si>
    <t>15</t>
  </si>
  <si>
    <t>会议费</t>
  </si>
  <si>
    <t>16</t>
  </si>
  <si>
    <t>培训费</t>
  </si>
  <si>
    <t>17</t>
  </si>
  <si>
    <t>公务接待费</t>
  </si>
  <si>
    <t>24</t>
  </si>
  <si>
    <t>被装购置费</t>
  </si>
  <si>
    <t>26</t>
  </si>
  <si>
    <t>劳务费</t>
  </si>
  <si>
    <t>27</t>
  </si>
  <si>
    <t>委托业务费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</si>
  <si>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</si>
  <si>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</si>
  <si>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</si>
  <si>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</si>
  <si>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</si>
  <si>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</si>
  <si>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</si>
  <si>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</si>
  <si>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</si>
  <si>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303</t>
  </si>
  <si>
    <t>对个人和家庭的补助</t>
  </si>
  <si>
    <t>离休费</t>
  </si>
  <si>
    <t>生活补助</t>
  </si>
  <si>
    <t>医疗费补助</t>
  </si>
  <si>
    <t>奖励金</t>
  </si>
  <si>
    <t>18</t>
  </si>
  <si>
    <t>专用材料费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</si>
  <si>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</si>
  <si>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</si>
  <si>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</si>
  <si>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</si>
  <si>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</si>
  <si>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</si>
  <si>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</si>
  <si>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机关工资福利支出</t>
  </si>
  <si>
    <t>501</t>
  </si>
  <si>
    <t>工资奖金津补贴</t>
  </si>
  <si>
    <t>社会保障缴费</t>
  </si>
  <si>
    <t>505</t>
  </si>
  <si>
    <t>机关商品和服务支出</t>
  </si>
  <si>
    <t>502</t>
  </si>
  <si>
    <t>办公经费</t>
  </si>
  <si>
    <t>509</t>
  </si>
  <si>
    <t>社会福利和救助</t>
  </si>
  <si>
    <t>离退休费</t>
  </si>
  <si>
    <r>
      <rPr>
        <sz val="11"/>
        <color rgb="FF000000"/>
        <rFont val="宋体"/>
        <family val="3"/>
        <charset val="134"/>
      </rPr>
      <t>5</t>
    </r>
    <r>
      <rPr>
        <sz val="11"/>
        <color indexed="8"/>
        <rFont val="宋体"/>
        <family val="3"/>
        <charset val="134"/>
        <scheme val="minor"/>
      </rPr>
      <t>02</t>
    </r>
  </si>
  <si>
    <r>
      <rPr>
        <sz val="11"/>
        <color rgb="FF000000"/>
        <rFont val="宋体"/>
        <family val="3"/>
        <charset val="134"/>
      </rPr>
      <t>0</t>
    </r>
    <r>
      <rPr>
        <sz val="11"/>
        <color indexed="8"/>
        <rFont val="宋体"/>
        <family val="3"/>
        <charset val="134"/>
        <scheme val="minor"/>
      </rPr>
      <t>8</t>
    </r>
  </si>
  <si>
    <r>
      <rPr>
        <sz val="11"/>
        <color rgb="FF000000"/>
        <rFont val="宋体"/>
        <family val="3"/>
        <charset val="134"/>
      </rPr>
      <t>9</t>
    </r>
    <r>
      <rPr>
        <sz val="11"/>
        <color indexed="8"/>
        <rFont val="宋体"/>
        <family val="3"/>
        <charset val="134"/>
        <scheme val="minor"/>
      </rPr>
      <t>9</t>
    </r>
  </si>
  <si>
    <r>
      <rPr>
        <sz val="11"/>
        <color rgb="FF000000"/>
        <rFont val="宋体"/>
        <family val="3"/>
        <charset val="134"/>
      </rPr>
      <t>5</t>
    </r>
    <r>
      <rPr>
        <sz val="11"/>
        <color indexed="8"/>
        <rFont val="宋体"/>
        <family val="3"/>
        <charset val="134"/>
        <scheme val="minor"/>
      </rPr>
      <t>09</t>
    </r>
  </si>
  <si>
    <r>
      <rPr>
        <sz val="11"/>
        <color rgb="FF000000"/>
        <rFont val="宋体"/>
        <family val="3"/>
        <charset val="134"/>
      </rPr>
      <t>0</t>
    </r>
    <r>
      <rPr>
        <sz val="11"/>
        <color indexed="8"/>
        <rFont val="宋体"/>
        <family val="3"/>
        <charset val="134"/>
        <scheme val="minor"/>
      </rPr>
      <t>1</t>
    </r>
  </si>
  <si>
    <t>表3-2</t>
  </si>
  <si>
    <t>一般公共预算项目支出预算表</t>
  </si>
  <si>
    <t>金额</t>
  </si>
  <si>
    <r>
      <rPr>
        <b/>
        <sz val="11"/>
        <color rgb="FF000000"/>
        <rFont val="Dialog.plain"/>
        <family val="1"/>
      </rPr>
      <t>攀枝花市公安局</t>
    </r>
  </si>
  <si>
    <t>拘押收教场所运转经费（含安防系统租赁）</t>
  </si>
  <si>
    <t>入住政务中心单位租金、物业费及水电费</t>
  </si>
  <si>
    <t>攀枝花市公安局特别业务费1</t>
  </si>
  <si>
    <t>攀枝花市公安局东区分局特别业务费1</t>
  </si>
  <si>
    <t>公安特别业务费</t>
  </si>
  <si>
    <t>攀枝花市公安局仁和分局</t>
  </si>
  <si>
    <t>攀枝花市公安局仁和区分局特别业务费1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</si>
  <si>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</si>
  <si>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</si>
  <si>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</si>
  <si>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</si>
  <si>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</si>
  <si>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</si>
  <si>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</si>
  <si>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</si>
  <si>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r>
      <rPr>
        <sz val="11"/>
        <color rgb="FF000000"/>
        <rFont val="Dialog.plain"/>
        <family val="1"/>
      </rPr>
      <t> 攀枝花市公安局</t>
    </r>
  </si>
  <si>
    <r>
      <rPr>
        <sz val="11"/>
        <color rgb="FF000000"/>
        <rFont val="Dialog.plain"/>
        <family val="1"/>
      </rPr>
      <t> 攀枝花市公安局东区分局</t>
    </r>
  </si>
  <si>
    <r>
      <rPr>
        <sz val="11"/>
        <color rgb="FF000000"/>
        <rFont val="Dialog.plain"/>
        <family val="1"/>
      </rPr>
      <t> 攀枝花市公安局西区分局</t>
    </r>
  </si>
  <si>
    <r>
      <rPr>
        <sz val="11"/>
        <color rgb="FF000000"/>
        <rFont val="Dialog.plain"/>
        <family val="1"/>
      </rPr>
      <t> 攀枝花市公安局仁和区分局</t>
    </r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</si>
  <si>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</si>
  <si>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</si>
  <si>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</si>
  <si>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</si>
  <si>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</si>
  <si>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</si>
  <si>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</si>
  <si>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</si>
  <si>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</si>
  <si>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family val="3"/>
        <charset val="134"/>
      </rPr>
      <t> </t>
    </r>
  </si>
  <si>
    <t>表6-1</t>
  </si>
  <si>
    <t>部门预算项目绩效目标表</t>
  </si>
  <si>
    <t>(2025年度)</t>
  </si>
  <si>
    <t>项目名称</t>
  </si>
  <si>
    <t>单位（单位）</t>
  </si>
  <si>
    <t>攀枝花公安局</t>
  </si>
  <si>
    <t>项目资金
（万元）</t>
  </si>
  <si>
    <t>年度资金总额</t>
  </si>
  <si>
    <t>财政拨款</t>
  </si>
  <si>
    <t>其他资金</t>
  </si>
  <si>
    <t>总体目标</t>
  </si>
  <si>
    <t>攀枝花市公安监管场所包括市看守所、市第一强制隔离戒毒所（简称：市戒毒所）、市拘留所，为保障监管场所的正常运行，需保障的经费包含：监管人员每人每月最低生活保障，衣服被装费用、医疗费、其他费用（水电、投劳、公杂、劳务外包、租用安防系统等）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</si>
  <si>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</si>
  <si>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</si>
  <si>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</si>
  <si>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</si>
  <si>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</si>
  <si>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</si>
  <si>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</si>
  <si>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看守所经费</t>
  </si>
  <si>
    <t>年日均在押人员400人</t>
  </si>
  <si>
    <t>戒毒所经费</t>
  </si>
  <si>
    <t>年日均强戒人员100人</t>
  </si>
  <si>
    <t>拘留所经费</t>
  </si>
  <si>
    <t>年日均拘留人员50人</t>
  </si>
  <si>
    <t>质量指标</t>
  </si>
  <si>
    <t>对在押人员进行有效管控</t>
  </si>
  <si>
    <t>对强戒人员进行戒毒治疗</t>
  </si>
  <si>
    <t>对拘留人员进行羁押</t>
  </si>
  <si>
    <t>时效指标</t>
  </si>
  <si>
    <t>拘押收教场所运转经费</t>
  </si>
  <si>
    <t>2025年全年</t>
  </si>
  <si>
    <t>成本指标</t>
  </si>
  <si>
    <t>伙食费按照攀财行政（2016）16号，每人每月最低保障标准260元计算，共124.8万元；衣被费46万元；医疗费80万元；其他费用（水电、投牢、公杂等）300万元，合计550.8万元</t>
  </si>
  <si>
    <t>伙食费按照攀财行政（2016）16号，每人每月最低保障标准260元计算，共6.24万元；衣被费2.3万元；医疗费9.2万元；其他费用（水电、投劳、公杂等）135万元，合计152.74万元</t>
  </si>
  <si>
    <t>伙食费按照攀财行政（2016）16号，每人每月最低保障标准260元计算，共12.48万元；衣被费4.6万元；医疗费6.4万元；其他费用22.98万元，合计46.46万元</t>
  </si>
  <si>
    <t>物业费</t>
  </si>
  <si>
    <t xml:space="preserve">全年共计76万元   </t>
  </si>
  <si>
    <t>医疗卫生专业化服务费</t>
  </si>
  <si>
    <t>全年共计99万元</t>
  </si>
  <si>
    <t>医疗物资采购</t>
  </si>
  <si>
    <t>全年共计50万元</t>
  </si>
  <si>
    <t>监控系统维护升级</t>
  </si>
  <si>
    <t>全年共计400万</t>
  </si>
  <si>
    <t>监管其他日常运维费用</t>
  </si>
  <si>
    <t>全年共计300万</t>
  </si>
  <si>
    <t>食堂劳务服务费</t>
  </si>
  <si>
    <t xml:space="preserve">全年共计125万元   </t>
  </si>
  <si>
    <t>项目效益</t>
  </si>
  <si>
    <t>社会效益指标</t>
  </si>
  <si>
    <t>拘押收教场所稳定</t>
  </si>
  <si>
    <t>对被监管人员进行有效管控，维护社会稳定。</t>
  </si>
  <si>
    <t>满意度指标</t>
  </si>
  <si>
    <t>服务对象满意度指标</t>
  </si>
  <si>
    <t>市民满意度</t>
  </si>
  <si>
    <t>≥95%</t>
  </si>
  <si>
    <t>表6-2</t>
  </si>
  <si>
    <t>保障市公安局行政审批科、出入境管理支队这两个入住政务中心的部门正常运转。</t>
  </si>
  <si>
    <t>出入境管理支队，行政审批科民辅警</t>
  </si>
  <si>
    <r>
      <rPr>
        <sz val="9"/>
        <rFont val="Times New Roman"/>
        <family val="1"/>
      </rPr>
      <t>21</t>
    </r>
    <r>
      <rPr>
        <sz val="9"/>
        <rFont val="宋体"/>
        <family val="3"/>
        <charset val="134"/>
      </rPr>
      <t>人</t>
    </r>
  </si>
  <si>
    <t>工作开展质量</t>
  </si>
  <si>
    <t>保障市公安局行政审批科、出入境管理支队这两个入住政务中心的部门正常运转</t>
  </si>
  <si>
    <t>工作开展时间</t>
  </si>
  <si>
    <r>
      <rPr>
        <sz val="9"/>
        <rFont val="Times New Roman"/>
        <family val="1"/>
      </rPr>
      <t>2025</t>
    </r>
    <r>
      <rPr>
        <sz val="9"/>
        <rFont val="宋体"/>
        <family val="3"/>
        <charset val="134"/>
      </rPr>
      <t>年</t>
    </r>
    <r>
      <rPr>
        <sz val="9"/>
        <rFont val="Times New Roman"/>
        <family val="1"/>
      </rPr>
      <t>1-12</t>
    </r>
    <r>
      <rPr>
        <sz val="9"/>
        <rFont val="宋体"/>
        <family val="3"/>
        <charset val="134"/>
      </rPr>
      <t>月</t>
    </r>
  </si>
  <si>
    <t>入驻政务中心单位租金、物业费及水电费</t>
  </si>
  <si>
    <t>租金按照办公面积40元/平.年,物业费按照1000元.人.年计算，水电费按照1071元.人.年计算,合计为20.86154万元</t>
  </si>
  <si>
    <t>方便群众办理出入境证件，便利企业办理行政审批</t>
  </si>
  <si>
    <t>群众满意度</t>
  </si>
  <si>
    <t>≥90%</t>
  </si>
  <si>
    <t>表6-3</t>
  </si>
  <si>
    <t>本项目的主要内容是指公安机关为履行特定职责任务发生的办案（业务）相关支出，根据《四川省财政厅 四川省公安厅关于完善全省公安公用经费保障机制的通知》（川财行【2020】122号文）精神，攀枝花市公安局属三类地区，公用经费保障标准为2.8万元/人.年。公安日常公用经费纳入基本支出预算编制后，不足保障标准的差额部分，将以特别业务费的形式在项目支出预算中列示。</t>
  </si>
  <si>
    <t>市公安局公安公用经费保障人数</t>
  </si>
  <si>
    <r>
      <rPr>
        <sz val="9"/>
        <rFont val="Times New Roman"/>
        <family val="1"/>
      </rPr>
      <t>702</t>
    </r>
    <r>
      <rPr>
        <sz val="9"/>
        <rFont val="宋体"/>
        <family val="3"/>
        <charset val="134"/>
      </rPr>
      <t>人</t>
    </r>
  </si>
  <si>
    <t>特别业务费成效</t>
  </si>
  <si>
    <t>完成各类案件办理，确保案件零投诉</t>
  </si>
  <si>
    <t>特别业务费保障时效</t>
  </si>
  <si>
    <r>
      <rPr>
        <sz val="9"/>
        <rFont val="Times New Roman"/>
        <family val="1"/>
      </rPr>
      <t>2025</t>
    </r>
    <r>
      <rPr>
        <sz val="9"/>
        <rFont val="宋体"/>
        <family val="3"/>
        <charset val="134"/>
      </rPr>
      <t>年全年</t>
    </r>
  </si>
  <si>
    <t>市公安局特别业务费</t>
  </si>
  <si>
    <t>工会福利费+车补-固定数=657.521495万元</t>
  </si>
  <si>
    <t>打击各类犯罪，保障社会安全</t>
  </si>
  <si>
    <t>打击各类犯罪，保障社会安全，提升居民安全感</t>
  </si>
  <si>
    <t>经济效益指标</t>
  </si>
  <si>
    <t>生态效益指标</t>
  </si>
  <si>
    <t>可持续影响指标</t>
  </si>
  <si>
    <t>表6-4</t>
  </si>
  <si>
    <t xml:space="preserve">    坚持以习近平新时代中国特色社会主义思想为指导，坚持总体国家安全观，紧紧围绕提升公安机关新质战斗力、高水平推进公安工作现代化这一主题，围绕深化“主战主防”、完善“专业+机制+大数据”、打造警务品牌三个重点，推动“七大攻坚提升行动”，加快形成和提升东区公安新质战斗力，更好为攀枝花高质量发展建设共同富裕试验区、攀枝花公安高水平推进公安工作现代化作出应有贡献。</t>
  </si>
  <si>
    <t>支持东区公安分局内设机构的正常运转</t>
  </si>
  <si>
    <r>
      <rPr>
        <sz val="9"/>
        <rFont val="Times New Roman"/>
        <family val="1"/>
      </rPr>
      <t>17</t>
    </r>
    <r>
      <rPr>
        <sz val="9"/>
        <rFont val="宋体"/>
        <family val="3"/>
        <charset val="134"/>
      </rPr>
      <t>个（包含</t>
    </r>
    <r>
      <rPr>
        <sz val="9"/>
        <rFont val="Times New Roman"/>
        <family val="1"/>
      </rPr>
      <t>7</t>
    </r>
    <r>
      <rPr>
        <sz val="9"/>
        <rFont val="宋体"/>
        <family val="3"/>
        <charset val="134"/>
      </rPr>
      <t>个派出所，</t>
    </r>
    <r>
      <rPr>
        <sz val="9"/>
        <rFont val="Times New Roman"/>
        <family val="1"/>
      </rPr>
      <t>6</t>
    </r>
    <r>
      <rPr>
        <sz val="9"/>
        <rFont val="宋体"/>
        <family val="3"/>
        <charset val="134"/>
      </rPr>
      <t>个业务大队，</t>
    </r>
    <r>
      <rPr>
        <sz val="9"/>
        <rFont val="Times New Roman"/>
        <family val="1"/>
      </rPr>
      <t>4</t>
    </r>
    <r>
      <rPr>
        <sz val="9"/>
        <rFont val="宋体"/>
        <family val="3"/>
        <charset val="134"/>
      </rPr>
      <t>个内设管理部门）</t>
    </r>
  </si>
  <si>
    <t>东区公安分局经费保障人数</t>
  </si>
  <si>
    <t>440人</t>
  </si>
  <si>
    <t>确保各项社会管理和公安性业务工作的正常运转</t>
  </si>
  <si>
    <t>基础信息采集覆盖率和动态维护率平均值达95%；物流寄递行业实名管理，收寄件信息系统安装使用、登记上传率70%；全年旅店、网吧实名制信息登记率达100%；治安安全监管、大型活动不发生安全责任事故；治安违法案件查处、刑事案件打击质效提升。</t>
  </si>
  <si>
    <t>特别业务费</t>
  </si>
  <si>
    <t>519.324942万元</t>
  </si>
  <si>
    <t>有效提升辖区居民安全感</t>
  </si>
  <si>
    <t>营造良好社会环境、法治环境、发展环境、保障人民群众安全稳定，维护社会治安稳定和谐，为市、区经济建设营造良好社会、法治、发展环境。</t>
  </si>
  <si>
    <t>平安东区建设</t>
  </si>
  <si>
    <t>辖区治安大局稳定、整体向好、平安东区建设取得成效。</t>
  </si>
  <si>
    <t>群众满意度测评</t>
  </si>
  <si>
    <t>群众满意度不低于90%。</t>
  </si>
  <si>
    <t>表6-5</t>
  </si>
  <si>
    <t>51040022Y000000401244-公安特别业务费</t>
  </si>
  <si>
    <t>西区公安保障人数</t>
  </si>
  <si>
    <r>
      <rPr>
        <sz val="9"/>
        <rFont val="Times New Roman"/>
        <family val="1"/>
      </rPr>
      <t>275</t>
    </r>
    <r>
      <rPr>
        <sz val="9"/>
        <rFont val="宋体"/>
        <family val="3"/>
        <charset val="134"/>
      </rPr>
      <t>人</t>
    </r>
  </si>
  <si>
    <t>西区公安特别业务费</t>
  </si>
  <si>
    <t>3,421,084.34元</t>
  </si>
  <si>
    <t>满意度指数不低于90%</t>
  </si>
  <si>
    <t>表6-6</t>
  </si>
  <si>
    <t>攀枝花市公安局仁和区分局特别业务费</t>
  </si>
  <si>
    <t>以深化公安改革为动力，抢抓改革试点机遇，牢牢把握“争创三个一流”工作主线，着力打造仁和公安改革特色和亮点，建立完善“大部门、大警种”工作格局，通过新型警务模式，不断推进公安主业和队伍建设提效升位，不断提升群众安全感和满意度，为建设“实力、生态、和谐、幸福”仁和营造良好的社会治安环境，公平正义的法治环境和优质高效的服务环境。</t>
  </si>
  <si>
    <t>公安公用经费保障人数</t>
  </si>
  <si>
    <t>328人</t>
  </si>
  <si>
    <t>各项社会管理和公安业务工作开展质量</t>
  </si>
  <si>
    <t>基础信息采集覆盖率和动态维护率平均值达95%；物流寄递行业实名管理，收寄件信息系统安装使用、登记上传率70%；全年旅店、网吧实名制信息登记率达100%。交通安全管理，万车死亡率低于去年百分点，一次死亡3人以上事故不高于本地前三年平均数；治安安生监管，大型活动不发生安全责任事故</t>
  </si>
  <si>
    <t>经济成本</t>
  </si>
  <si>
    <t>各警种开展社会管理和经常性业务工作产生的业务会议、业务印刷、业务差旅、劳务、咨询、租赁、教育培训，证照管理等业务经费388.11万元</t>
  </si>
  <si>
    <t>有效提升辖区治安防控能力、树立仁和公安良好形象</t>
  </si>
  <si>
    <t>不断提升平安攀枝花、法治攀枝花建设质量和水平</t>
  </si>
  <si>
    <t>合理利用资金</t>
  </si>
  <si>
    <t>有效发挥财政资金效率</t>
  </si>
  <si>
    <t>平安仁和建设</t>
  </si>
  <si>
    <t>辖区治安大局稳定、整体向好，平安仁和建设取得成效</t>
  </si>
  <si>
    <t>满意度测评指数不低于90%</t>
  </si>
  <si>
    <t>表7</t>
  </si>
  <si>
    <t>部门整体支出绩效目标表</t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</si>
  <si>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年度）</t>
    </r>
  </si>
  <si>
    <t>部门名称</t>
  </si>
  <si>
    <t>年度主要任务</t>
  </si>
  <si>
    <t>任务名称</t>
  </si>
  <si>
    <t>主要内容</t>
  </si>
  <si>
    <t>保障全局在职人员（含警务辅助人员）基本工资、津补贴、奖金、基本养老保险、医疗保险、住房公积金等人员经费，离退休人员离退休费、退休医疗补助及遗属生活补助等对个人和家庭的补助</t>
  </si>
  <si>
    <t>保障全局正常运转及工作开展需要的办公费、水电费、差旅费、接待费、公务用车运维费、其他交通费、党建经费、工会福利经费等日常公用经费</t>
  </si>
  <si>
    <t>项目经费</t>
  </si>
  <si>
    <t>保障年度公安特别业务费、拘押收教场所运转经费（含安防系统租赁）、入住政务中心单位租金及水电费</t>
  </si>
  <si>
    <t>年度部门整体支出预算</t>
  </si>
  <si>
    <t>资金总额</t>
  </si>
  <si>
    <t>年度总体目标</t>
  </si>
  <si>
    <t xml:space="preserve">进一步健全预知预判预警预防机制，全力实现“发案少、秩序好、社会稳定、群众满意”目标，不断巩固和打响平安攀枝花市品牌，把平安优势转化为城市魅力指数，形成发展与安全相助互促的良好局面。                                                                                                      以防风险、保稳定、创平安、护发展为工作主线，以建设智慧公安为动力，奋力开创公安工作新局面，不断提升平安攀枝花、法治攀枝花建设质量和水平，为推动攀枝花高质量发展营造安全稳固的政治环境、安定有序的社会环境、公平正义的法治环境、优质高效的服务环境。  </t>
  </si>
  <si>
    <t>年度绩效指标</t>
  </si>
  <si>
    <t>指标值
（包含数字及文字描述）</t>
  </si>
  <si>
    <t>产出指标</t>
  </si>
  <si>
    <t>市公安局在职人员（含工勤）</t>
  </si>
  <si>
    <t>市本级、三区公安人民警察1690人，工勤及事业54人</t>
  </si>
  <si>
    <t>市公安局警务辅助人员</t>
  </si>
  <si>
    <t>947人</t>
  </si>
  <si>
    <t>市公安局部门整体支出</t>
  </si>
  <si>
    <t>保障市公安局机关正常运转，年度公安业务工作顺利开展</t>
  </si>
  <si>
    <t xml:space="preserve"> 指标1：人员经费支出（万元）</t>
  </si>
  <si>
    <t xml:space="preserve"> 指标2：公用经费支出（万元）</t>
  </si>
  <si>
    <t xml:space="preserve"> 指标3：项目经费支出（万元）</t>
  </si>
  <si>
    <t>效益指标</t>
  </si>
  <si>
    <t>居民安全感</t>
  </si>
  <si>
    <t>打击各类犯罪行为，不断提升辖区居民安全感</t>
  </si>
  <si>
    <t>“平安攀枝花”建设</t>
  </si>
  <si>
    <t>为“平安攀枝花”建设持续发力，营造安定有序的社会环境</t>
  </si>
  <si>
    <r>
      <rPr>
        <sz val="10"/>
        <color theme="1"/>
        <rFont val="宋体"/>
        <family val="3"/>
        <charset val="134"/>
        <scheme val="minor"/>
      </rPr>
      <t>≥9</t>
    </r>
    <r>
      <rPr>
        <sz val="10"/>
        <color indexed="8"/>
        <rFont val="宋体"/>
        <family val="3"/>
        <charset val="134"/>
      </rPr>
      <t>0%</t>
    </r>
  </si>
  <si>
    <t>注：1.各部门在公开部门预算时，应将部门预算项目绩效目标随同部门预算公开，并逐步加大公开力度，将整体支出绩效目标向社会公开。
    2.此表为参考样表，具体以市财政局批复表为准。</t>
  </si>
  <si>
    <t>攀枝花市公安局</t>
    <phoneticPr fontId="45" type="noConversion"/>
  </si>
  <si>
    <t>部门预算项目绩效目标表</t>
    <phoneticPr fontId="45" type="noConversion"/>
  </si>
</sst>
</file>

<file path=xl/styles.xml><?xml version="1.0" encoding="utf-8"?>
<styleSheet xmlns="http://schemas.openxmlformats.org/spreadsheetml/2006/main">
  <numFmts count="4">
    <numFmt numFmtId="176" formatCode="#,##0.00000_ "/>
    <numFmt numFmtId="177" formatCode="#,##0.000000_ "/>
    <numFmt numFmtId="178" formatCode="#,##0.00_ "/>
    <numFmt numFmtId="179" formatCode="yyyy&quot;年&quot;mm&quot;月&quot;dd&quot;日&quot;"/>
  </numFmts>
  <fonts count="46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sz val="9"/>
      <name val="SimSun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等线"/>
      <family val="3"/>
      <charset val="134"/>
    </font>
    <font>
      <sz val="9"/>
      <name val="simhei"/>
      <family val="1"/>
    </font>
    <font>
      <sz val="10"/>
      <color indexed="8"/>
      <name val="宋体"/>
      <family val="3"/>
      <charset val="134"/>
      <scheme val="minor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Times New Roman"/>
      <family val="1"/>
    </font>
    <font>
      <sz val="9"/>
      <name val="simhei"/>
      <family val="3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1"/>
      <color indexed="8"/>
      <name val="宋体"/>
      <family val="3"/>
      <charset val="134"/>
      <scheme val="minor"/>
    </font>
    <font>
      <sz val="9"/>
      <color rgb="FF000000"/>
      <name val="SimSun"/>
      <charset val="134"/>
    </font>
    <font>
      <sz val="9"/>
      <color rgb="FF000000"/>
      <name val="宋体"/>
      <family val="3"/>
      <charset val="134"/>
    </font>
    <font>
      <sz val="11"/>
      <color rgb="FF000000"/>
      <name val="SimSun"/>
      <charset val="134"/>
    </font>
    <font>
      <b/>
      <sz val="16"/>
      <color rgb="FF000000"/>
      <name val="宋体"/>
      <family val="3"/>
      <charset val="134"/>
    </font>
    <font>
      <sz val="9"/>
      <name val="SimSun"/>
      <charset val="134"/>
    </font>
    <font>
      <b/>
      <sz val="9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9"/>
      <color rgb="FF000000"/>
      <name val="SimSun"/>
      <charset val="134"/>
    </font>
    <font>
      <sz val="11"/>
      <name val="SimSun"/>
      <charset val="134"/>
    </font>
    <font>
      <b/>
      <sz val="9"/>
      <name val="SimSun"/>
      <charset val="134"/>
    </font>
    <font>
      <b/>
      <sz val="16"/>
      <color rgb="FF000000"/>
      <name val="黑体"/>
      <family val="3"/>
      <charset val="134"/>
    </font>
    <font>
      <sz val="9"/>
      <color rgb="FF000000"/>
      <name val="Hiragino Sans GB"/>
      <family val="1"/>
    </font>
    <font>
      <b/>
      <sz val="9"/>
      <color rgb="FF000000"/>
      <name val="Hiragino Sans GB"/>
      <family val="1"/>
    </font>
    <font>
      <b/>
      <sz val="36"/>
      <name val="黑体"/>
      <family val="3"/>
      <charset val="134"/>
    </font>
    <font>
      <b/>
      <sz val="14"/>
      <color rgb="FFFF0000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rgb="FF000000"/>
      <name val="Dialog.plain"/>
      <family val="1"/>
    </font>
    <font>
      <b/>
      <sz val="11"/>
      <color rgb="FF000000"/>
      <name val="Dialog.plain"/>
      <family val="1"/>
    </font>
    <font>
      <sz val="11"/>
      <color rgb="FF000000"/>
      <name val="Dialog.bold"/>
      <family val="1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258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7" fillId="0" borderId="1" xfId="0" applyFont="1" applyBorder="1">
      <alignment vertical="center"/>
    </xf>
    <xf numFmtId="0" fontId="19" fillId="0" borderId="0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0" borderId="21" xfId="0" applyFont="1" applyBorder="1">
      <alignment vertical="center"/>
    </xf>
    <xf numFmtId="0" fontId="17" fillId="0" borderId="12" xfId="0" applyFont="1" applyBorder="1">
      <alignment vertical="center"/>
    </xf>
    <xf numFmtId="0" fontId="20" fillId="0" borderId="4" xfId="0" applyFont="1" applyFill="1" applyBorder="1" applyAlignment="1">
      <alignment horizontal="center" vertical="center"/>
    </xf>
    <xf numFmtId="0" fontId="17" fillId="0" borderId="12" xfId="0" applyFont="1" applyBorder="1" applyAlignment="1">
      <alignment vertical="center" wrapText="1"/>
    </xf>
    <xf numFmtId="0" fontId="16" fillId="0" borderId="12" xfId="0" applyFont="1" applyBorder="1">
      <alignment vertical="center"/>
    </xf>
    <xf numFmtId="4" fontId="20" fillId="0" borderId="4" xfId="0" applyNumberFormat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left" vertical="center"/>
    </xf>
    <xf numFmtId="4" fontId="13" fillId="0" borderId="4" xfId="0" applyNumberFormat="1" applyFont="1" applyFill="1" applyBorder="1" applyAlignment="1">
      <alignment horizontal="right" vertical="center"/>
    </xf>
    <xf numFmtId="0" fontId="17" fillId="0" borderId="22" xfId="0" applyFont="1" applyBorder="1">
      <alignment vertical="center"/>
    </xf>
    <xf numFmtId="0" fontId="17" fillId="0" borderId="22" xfId="0" applyFont="1" applyBorder="1" applyAlignment="1">
      <alignment vertical="center" wrapText="1"/>
    </xf>
    <xf numFmtId="0" fontId="13" fillId="0" borderId="1" xfId="0" applyFont="1" applyBorder="1" applyAlignment="1">
      <alignment horizontal="right" vertical="center" wrapText="1"/>
    </xf>
    <xf numFmtId="0" fontId="13" fillId="0" borderId="21" xfId="0" applyFont="1" applyBorder="1" applyAlignment="1">
      <alignment horizontal="center" vertical="center"/>
    </xf>
    <xf numFmtId="0" fontId="17" fillId="0" borderId="23" xfId="0" applyFont="1" applyBorder="1">
      <alignment vertical="center"/>
    </xf>
    <xf numFmtId="0" fontId="17" fillId="0" borderId="13" xfId="0" applyFont="1" applyBorder="1">
      <alignment vertical="center"/>
    </xf>
    <xf numFmtId="0" fontId="17" fillId="0" borderId="13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0" fontId="17" fillId="0" borderId="24" xfId="0" applyFont="1" applyBorder="1" applyAlignment="1">
      <alignment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left" vertical="center" wrapText="1"/>
    </xf>
    <xf numFmtId="0" fontId="0" fillId="0" borderId="0" xfId="0" applyFont="1" applyFill="1">
      <alignment vertical="center"/>
    </xf>
    <xf numFmtId="0" fontId="17" fillId="0" borderId="1" xfId="0" applyFont="1" applyFill="1" applyBorder="1">
      <alignment vertical="center"/>
    </xf>
    <xf numFmtId="0" fontId="19" fillId="0" borderId="0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17" fillId="0" borderId="12" xfId="0" applyFont="1" applyFill="1" applyBorder="1">
      <alignment vertical="center"/>
    </xf>
    <xf numFmtId="0" fontId="17" fillId="0" borderId="21" xfId="0" applyFont="1" applyFill="1" applyBorder="1">
      <alignment vertical="center"/>
    </xf>
    <xf numFmtId="0" fontId="13" fillId="0" borderId="21" xfId="0" applyFont="1" applyFill="1" applyBorder="1" applyAlignment="1">
      <alignment horizontal="center" vertical="center"/>
    </xf>
    <xf numFmtId="0" fontId="17" fillId="0" borderId="23" xfId="0" applyFont="1" applyFill="1" applyBorder="1">
      <alignment vertical="center"/>
    </xf>
    <xf numFmtId="0" fontId="17" fillId="0" borderId="12" xfId="0" applyFont="1" applyFill="1" applyBorder="1" applyAlignment="1">
      <alignment vertical="center" wrapText="1"/>
    </xf>
    <xf numFmtId="0" fontId="17" fillId="0" borderId="13" xfId="0" applyFont="1" applyFill="1" applyBorder="1">
      <alignment vertical="center"/>
    </xf>
    <xf numFmtId="0" fontId="17" fillId="0" borderId="13" xfId="0" applyFont="1" applyFill="1" applyBorder="1" applyAlignment="1">
      <alignment vertical="center" wrapText="1"/>
    </xf>
    <xf numFmtId="0" fontId="16" fillId="0" borderId="12" xfId="0" applyFont="1" applyFill="1" applyBorder="1">
      <alignment vertical="center"/>
    </xf>
    <xf numFmtId="0" fontId="16" fillId="0" borderId="13" xfId="0" applyFont="1" applyFill="1" applyBorder="1" applyAlignment="1">
      <alignment vertical="center" wrapText="1"/>
    </xf>
    <xf numFmtId="0" fontId="22" fillId="2" borderId="4" xfId="0" applyFont="1" applyFill="1" applyBorder="1" applyAlignment="1">
      <alignment horizontal="left" vertical="center"/>
    </xf>
    <xf numFmtId="0" fontId="22" fillId="2" borderId="4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/>
    </xf>
    <xf numFmtId="0" fontId="17" fillId="0" borderId="22" xfId="0" applyFont="1" applyFill="1" applyBorder="1">
      <alignment vertical="center"/>
    </xf>
    <xf numFmtId="0" fontId="17" fillId="0" borderId="22" xfId="0" applyFont="1" applyFill="1" applyBorder="1" applyAlignment="1">
      <alignment vertical="center" wrapText="1"/>
    </xf>
    <xf numFmtId="0" fontId="17" fillId="0" borderId="24" xfId="0" applyFont="1" applyFill="1" applyBorder="1" applyAlignment="1">
      <alignment vertical="center" wrapText="1"/>
    </xf>
    <xf numFmtId="0" fontId="23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1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/>
    </xf>
    <xf numFmtId="0" fontId="26" fillId="0" borderId="1" xfId="0" applyFont="1" applyFill="1" applyBorder="1" applyAlignment="1">
      <alignment horizontal="right" vertical="center" wrapText="1"/>
    </xf>
    <xf numFmtId="0" fontId="25" fillId="0" borderId="21" xfId="0" applyFont="1" applyFill="1" applyBorder="1" applyAlignment="1">
      <alignment vertical="center"/>
    </xf>
    <xf numFmtId="0" fontId="21" fillId="0" borderId="21" xfId="0" applyFont="1" applyFill="1" applyBorder="1" applyAlignment="1">
      <alignment horizontal="left" vertical="center"/>
    </xf>
    <xf numFmtId="0" fontId="21" fillId="0" borderId="21" xfId="0" applyFont="1" applyFill="1" applyBorder="1" applyAlignment="1">
      <alignment horizontal="right" vertical="center"/>
    </xf>
    <xf numFmtId="0" fontId="25" fillId="0" borderId="12" xfId="0" applyFont="1" applyFill="1" applyBorder="1" applyAlignment="1">
      <alignment vertical="center"/>
    </xf>
    <xf numFmtId="0" fontId="22" fillId="0" borderId="4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 wrapText="1"/>
    </xf>
    <xf numFmtId="4" fontId="22" fillId="0" borderId="4" xfId="0" applyNumberFormat="1" applyFont="1" applyFill="1" applyBorder="1" applyAlignment="1">
      <alignment horizontal="right" vertical="center"/>
    </xf>
    <xf numFmtId="0" fontId="21" fillId="0" borderId="4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left" vertical="center"/>
    </xf>
    <xf numFmtId="49" fontId="20" fillId="0" borderId="4" xfId="0" applyNumberFormat="1" applyFont="1" applyFill="1" applyBorder="1" applyAlignment="1" applyProtection="1">
      <alignment vertical="center" wrapText="1"/>
    </xf>
    <xf numFmtId="0" fontId="29" fillId="0" borderId="12" xfId="0" applyFont="1" applyFill="1" applyBorder="1" applyAlignment="1">
      <alignment vertical="center"/>
    </xf>
    <xf numFmtId="0" fontId="22" fillId="0" borderId="4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horizontal="left" vertical="center"/>
    </xf>
    <xf numFmtId="0" fontId="21" fillId="0" borderId="4" xfId="0" applyFont="1" applyFill="1" applyBorder="1" applyAlignment="1">
      <alignment horizontal="left" vertical="center" wrapText="1"/>
    </xf>
    <xf numFmtId="4" fontId="21" fillId="0" borderId="4" xfId="0" applyNumberFormat="1" applyFont="1" applyFill="1" applyBorder="1" applyAlignment="1">
      <alignment horizontal="right" vertical="center"/>
    </xf>
    <xf numFmtId="0" fontId="29" fillId="0" borderId="0" xfId="0" applyFont="1" applyFill="1" applyBorder="1" applyAlignment="1">
      <alignment vertical="center"/>
    </xf>
    <xf numFmtId="49" fontId="21" fillId="0" borderId="4" xfId="0" applyNumberFormat="1" applyFont="1" applyFill="1" applyBorder="1" applyAlignment="1">
      <alignment horizontal="center" vertical="center" wrapText="1"/>
    </xf>
    <xf numFmtId="49" fontId="21" fillId="0" borderId="4" xfId="0" applyNumberFormat="1" applyFont="1" applyFill="1" applyBorder="1" applyAlignment="1">
      <alignment horizontal="left" vertical="center"/>
    </xf>
    <xf numFmtId="0" fontId="30" fillId="0" borderId="4" xfId="0" applyFont="1" applyBorder="1" applyAlignment="1">
      <alignment horizontal="left" vertical="center" wrapText="1"/>
    </xf>
    <xf numFmtId="4" fontId="26" fillId="0" borderId="4" xfId="0" applyNumberFormat="1" applyFont="1" applyBorder="1" applyAlignment="1">
      <alignment horizontal="right" vertical="center"/>
    </xf>
    <xf numFmtId="49" fontId="13" fillId="0" borderId="4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left" vertical="center"/>
    </xf>
    <xf numFmtId="0" fontId="13" fillId="0" borderId="4" xfId="0" applyFont="1" applyBorder="1" applyAlignment="1">
      <alignment horizontal="left" vertical="center" wrapText="1"/>
    </xf>
    <xf numFmtId="0" fontId="0" fillId="0" borderId="4" xfId="0" applyFont="1" applyFill="1" applyBorder="1" applyAlignment="1">
      <alignment vertical="center"/>
    </xf>
    <xf numFmtId="0" fontId="31" fillId="0" borderId="4" xfId="0" applyFont="1" applyBorder="1" applyAlignment="1">
      <alignment horizontal="left" vertical="center" wrapText="1"/>
    </xf>
    <xf numFmtId="4" fontId="26" fillId="0" borderId="4" xfId="0" applyNumberFormat="1" applyFont="1" applyFill="1" applyBorder="1" applyAlignment="1">
      <alignment horizontal="right" vertical="center"/>
    </xf>
    <xf numFmtId="4" fontId="21" fillId="0" borderId="4" xfId="0" applyNumberFormat="1" applyFont="1" applyFill="1" applyBorder="1" applyAlignment="1">
      <alignment vertical="center"/>
    </xf>
    <xf numFmtId="4" fontId="22" fillId="0" borderId="4" xfId="0" applyNumberFormat="1" applyFont="1" applyFill="1" applyBorder="1" applyAlignment="1">
      <alignment vertical="center"/>
    </xf>
    <xf numFmtId="0" fontId="21" fillId="0" borderId="4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vertical="center" wrapText="1"/>
    </xf>
    <xf numFmtId="0" fontId="32" fillId="0" borderId="13" xfId="0" applyFont="1" applyFill="1" applyBorder="1" applyAlignment="1">
      <alignment vertical="center" wrapText="1"/>
    </xf>
    <xf numFmtId="0" fontId="25" fillId="0" borderId="22" xfId="0" applyFont="1" applyFill="1" applyBorder="1" applyAlignment="1">
      <alignment vertical="center"/>
    </xf>
    <xf numFmtId="0" fontId="24" fillId="0" borderId="22" xfId="0" applyFont="1" applyFill="1" applyBorder="1" applyAlignment="1">
      <alignment vertical="center" wrapText="1"/>
    </xf>
    <xf numFmtId="0" fontId="24" fillId="0" borderId="24" xfId="0" applyFont="1" applyFill="1" applyBorder="1" applyAlignment="1">
      <alignment vertical="center" wrapText="1"/>
    </xf>
    <xf numFmtId="0" fontId="24" fillId="0" borderId="21" xfId="0" applyFont="1" applyFill="1" applyBorder="1" applyAlignment="1">
      <alignment vertical="center" wrapText="1"/>
    </xf>
    <xf numFmtId="0" fontId="25" fillId="0" borderId="12" xfId="0" applyFont="1" applyFill="1" applyBorder="1" applyAlignment="1">
      <alignment vertical="center" wrapText="1"/>
    </xf>
    <xf numFmtId="0" fontId="21" fillId="2" borderId="25" xfId="0" applyFont="1" applyFill="1" applyBorder="1" applyAlignment="1">
      <alignment horizontal="left" vertical="center"/>
    </xf>
    <xf numFmtId="0" fontId="25" fillId="0" borderId="13" xfId="0" applyFont="1" applyFill="1" applyBorder="1" applyAlignment="1">
      <alignment vertical="center"/>
    </xf>
    <xf numFmtId="0" fontId="25" fillId="0" borderId="13" xfId="0" applyFont="1" applyFill="1" applyBorder="1" applyAlignment="1">
      <alignment vertical="center" wrapText="1"/>
    </xf>
    <xf numFmtId="0" fontId="29" fillId="0" borderId="13" xfId="0" applyFont="1" applyFill="1" applyBorder="1" applyAlignment="1">
      <alignment vertical="center" wrapText="1"/>
    </xf>
    <xf numFmtId="0" fontId="23" fillId="0" borderId="0" xfId="0" applyFont="1" applyFill="1">
      <alignment vertical="center"/>
    </xf>
    <xf numFmtId="0" fontId="13" fillId="0" borderId="1" xfId="0" applyFont="1" applyFill="1" applyBorder="1">
      <alignment vertical="center"/>
    </xf>
    <xf numFmtId="0" fontId="28" fillId="0" borderId="1" xfId="0" applyFont="1" applyFill="1" applyBorder="1" applyAlignment="1">
      <alignment vertical="center" wrapText="1"/>
    </xf>
    <xf numFmtId="0" fontId="28" fillId="0" borderId="21" xfId="0" applyFont="1" applyFill="1" applyBorder="1" applyAlignment="1">
      <alignment vertical="center" wrapText="1"/>
    </xf>
    <xf numFmtId="0" fontId="13" fillId="0" borderId="21" xfId="0" applyFont="1" applyFill="1" applyBorder="1" applyAlignment="1">
      <alignment horizontal="right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20" fillId="0" borderId="4" xfId="0" applyNumberFormat="1" applyFont="1" applyFill="1" applyBorder="1" applyAlignment="1">
      <alignment horizontal="center" vertical="center"/>
    </xf>
    <xf numFmtId="0" fontId="17" fillId="0" borderId="24" xfId="0" applyFont="1" applyFill="1" applyBorder="1">
      <alignment vertical="center"/>
    </xf>
    <xf numFmtId="0" fontId="17" fillId="0" borderId="4" xfId="0" applyFont="1" applyFill="1" applyBorder="1">
      <alignment vertical="center"/>
    </xf>
    <xf numFmtId="0" fontId="16" fillId="0" borderId="0" xfId="0" applyFont="1" applyFill="1" applyBorder="1">
      <alignment vertical="center"/>
    </xf>
    <xf numFmtId="0" fontId="17" fillId="0" borderId="0" xfId="0" applyFont="1" applyFill="1" applyBorder="1">
      <alignment vertical="center"/>
    </xf>
    <xf numFmtId="0" fontId="17" fillId="0" borderId="21" xfId="0" applyFont="1" applyFill="1" applyBorder="1" applyAlignment="1">
      <alignment vertical="center" wrapText="1"/>
    </xf>
    <xf numFmtId="0" fontId="16" fillId="0" borderId="4" xfId="0" applyFont="1" applyFill="1" applyBorder="1">
      <alignment vertical="center"/>
    </xf>
    <xf numFmtId="0" fontId="33" fillId="0" borderId="1" xfId="0" applyFont="1" applyFill="1" applyBorder="1" applyAlignment="1">
      <alignment horizontal="right" vertical="center" wrapText="1"/>
    </xf>
    <xf numFmtId="0" fontId="28" fillId="0" borderId="12" xfId="0" applyFont="1" applyFill="1" applyBorder="1" applyAlignment="1">
      <alignment vertical="center" wrapText="1"/>
    </xf>
    <xf numFmtId="0" fontId="28" fillId="0" borderId="23" xfId="0" applyFont="1" applyFill="1" applyBorder="1" applyAlignment="1">
      <alignment vertical="center" wrapText="1"/>
    </xf>
    <xf numFmtId="0" fontId="28" fillId="0" borderId="13" xfId="0" applyFont="1" applyFill="1" applyBorder="1" applyAlignment="1">
      <alignment vertical="center" wrapText="1"/>
    </xf>
    <xf numFmtId="0" fontId="34" fillId="0" borderId="0" xfId="0" applyFont="1" applyFill="1" applyBorder="1" applyAlignment="1">
      <alignment vertical="center" wrapText="1"/>
    </xf>
    <xf numFmtId="0" fontId="20" fillId="0" borderId="4" xfId="0" applyFont="1" applyFill="1" applyBorder="1" applyAlignment="1">
      <alignment vertical="center"/>
    </xf>
    <xf numFmtId="4" fontId="20" fillId="0" borderId="4" xfId="0" applyNumberFormat="1" applyFont="1" applyFill="1" applyBorder="1">
      <alignment vertical="center"/>
    </xf>
    <xf numFmtId="0" fontId="21" fillId="0" borderId="4" xfId="0" applyFont="1" applyFill="1" applyBorder="1" applyAlignment="1">
      <alignment vertical="center" wrapText="1"/>
    </xf>
    <xf numFmtId="0" fontId="13" fillId="0" borderId="4" xfId="0" applyNumberFormat="1" applyFont="1" applyFill="1" applyBorder="1" applyAlignment="1">
      <alignment horizontal="center" vertical="center"/>
    </xf>
    <xf numFmtId="178" fontId="20" fillId="0" borderId="4" xfId="0" applyNumberFormat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vertical="center"/>
    </xf>
    <xf numFmtId="0" fontId="20" fillId="0" borderId="4" xfId="0" applyFont="1" applyFill="1" applyBorder="1">
      <alignment vertical="center"/>
    </xf>
    <xf numFmtId="0" fontId="13" fillId="0" borderId="4" xfId="0" applyFont="1" applyFill="1" applyBorder="1">
      <alignment vertical="center"/>
    </xf>
    <xf numFmtId="4" fontId="23" fillId="0" borderId="4" xfId="0" applyNumberFormat="1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26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vertical="center"/>
    </xf>
    <xf numFmtId="0" fontId="26" fillId="0" borderId="1" xfId="0" applyFont="1" applyFill="1" applyBorder="1" applyAlignment="1">
      <alignment horizontal="right" vertical="center"/>
    </xf>
    <xf numFmtId="0" fontId="24" fillId="0" borderId="21" xfId="0" applyFont="1" applyFill="1" applyBorder="1" applyAlignment="1">
      <alignment vertical="center"/>
    </xf>
    <xf numFmtId="0" fontId="26" fillId="0" borderId="21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vertical="center"/>
    </xf>
    <xf numFmtId="0" fontId="24" fillId="0" borderId="22" xfId="0" applyFont="1" applyFill="1" applyBorder="1" applyAlignment="1">
      <alignment vertical="center"/>
    </xf>
    <xf numFmtId="0" fontId="24" fillId="0" borderId="12" xfId="0" applyFont="1" applyFill="1" applyBorder="1" applyAlignment="1">
      <alignment vertical="center" wrapText="1"/>
    </xf>
    <xf numFmtId="0" fontId="24" fillId="0" borderId="23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21" fillId="0" borderId="4" xfId="0" applyFont="1" applyBorder="1" applyAlignment="1">
      <alignment horizontal="left" vertical="center"/>
    </xf>
    <xf numFmtId="0" fontId="36" fillId="0" borderId="13" xfId="0" applyFont="1" applyFill="1" applyBorder="1" applyAlignment="1">
      <alignment vertical="center" wrapText="1"/>
    </xf>
    <xf numFmtId="0" fontId="36" fillId="0" borderId="12" xfId="0" applyFont="1" applyFill="1" applyBorder="1" applyAlignment="1">
      <alignment vertical="center" wrapText="1"/>
    </xf>
    <xf numFmtId="0" fontId="36" fillId="0" borderId="4" xfId="0" applyFont="1" applyFill="1" applyBorder="1" applyAlignment="1">
      <alignment vertical="center" wrapText="1"/>
    </xf>
    <xf numFmtId="0" fontId="37" fillId="0" borderId="12" xfId="0" applyFont="1" applyFill="1" applyBorder="1" applyAlignment="1">
      <alignment vertical="center" wrapText="1"/>
    </xf>
    <xf numFmtId="0" fontId="37" fillId="0" borderId="13" xfId="0" applyFont="1" applyFill="1" applyBorder="1" applyAlignment="1">
      <alignment vertical="center" wrapText="1"/>
    </xf>
    <xf numFmtId="0" fontId="36" fillId="0" borderId="22" xfId="0" applyFont="1" applyFill="1" applyBorder="1" applyAlignment="1">
      <alignment vertical="center" wrapText="1"/>
    </xf>
    <xf numFmtId="0" fontId="24" fillId="0" borderId="27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8" fillId="0" borderId="0" xfId="0" applyFont="1" applyBorder="1" applyAlignment="1">
      <alignment horizontal="center" vertical="center" wrapText="1"/>
    </xf>
    <xf numFmtId="179" fontId="3" fillId="0" borderId="0" xfId="0" applyNumberFormat="1" applyFont="1" applyBorder="1" applyAlignment="1">
      <alignment horizontal="center" vertical="center" wrapText="1"/>
    </xf>
    <xf numFmtId="0" fontId="39" fillId="0" borderId="0" xfId="0" applyFont="1" applyFill="1" applyAlignment="1">
      <alignment vertical="center"/>
    </xf>
    <xf numFmtId="0" fontId="38" fillId="0" borderId="0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left" vertical="center"/>
    </xf>
    <xf numFmtId="0" fontId="13" fillId="0" borderId="21" xfId="0" applyFont="1" applyFill="1" applyBorder="1" applyAlignment="1">
      <alignment horizontal="right" vertical="center"/>
    </xf>
    <xf numFmtId="0" fontId="21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right" vertical="center" wrapText="1"/>
    </xf>
    <xf numFmtId="0" fontId="27" fillId="0" borderId="1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3" fillId="0" borderId="21" xfId="0" applyFont="1" applyBorder="1" applyAlignment="1">
      <alignment horizontal="left" vertical="center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left" vertical="center"/>
    </xf>
    <xf numFmtId="3" fontId="8" fillId="0" borderId="4" xfId="0" applyNumberFormat="1" applyFont="1" applyFill="1" applyBorder="1" applyAlignment="1" applyProtection="1">
      <alignment horizontal="left" vertical="center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/>
    </xf>
    <xf numFmtId="0" fontId="8" fillId="0" borderId="16" xfId="0" applyNumberFormat="1" applyFont="1" applyFill="1" applyBorder="1" applyAlignment="1" applyProtection="1">
      <alignment vertical="center"/>
    </xf>
    <xf numFmtId="0" fontId="8" fillId="0" borderId="17" xfId="0" applyNumberFormat="1" applyFont="1" applyFill="1" applyBorder="1" applyAlignment="1" applyProtection="1">
      <alignment vertical="center"/>
    </xf>
    <xf numFmtId="0" fontId="8" fillId="0" borderId="10" xfId="0" applyNumberFormat="1" applyFont="1" applyFill="1" applyBorder="1" applyAlignment="1" applyProtection="1">
      <alignment vertical="center"/>
    </xf>
    <xf numFmtId="0" fontId="8" fillId="0" borderId="15" xfId="0" applyNumberFormat="1" applyFont="1" applyFill="1" applyBorder="1" applyAlignment="1" applyProtection="1">
      <alignment vertical="center"/>
    </xf>
    <xf numFmtId="0" fontId="8" fillId="0" borderId="11" xfId="0" applyNumberFormat="1" applyFont="1" applyFill="1" applyBorder="1" applyAlignment="1" applyProtection="1">
      <alignment vertical="center"/>
    </xf>
    <xf numFmtId="49" fontId="8" fillId="0" borderId="4" xfId="0" applyNumberFormat="1" applyFont="1" applyFill="1" applyBorder="1" applyAlignment="1" applyProtection="1">
      <alignment vertical="center" wrapText="1"/>
    </xf>
    <xf numFmtId="49" fontId="8" fillId="0" borderId="10" xfId="0" applyNumberFormat="1" applyFont="1" applyFill="1" applyBorder="1" applyAlignment="1" applyProtection="1">
      <alignment vertical="center" wrapText="1"/>
    </xf>
    <xf numFmtId="49" fontId="8" fillId="0" borderId="15" xfId="0" applyNumberFormat="1" applyFont="1" applyFill="1" applyBorder="1" applyAlignment="1" applyProtection="1">
      <alignment vertical="center" wrapText="1"/>
    </xf>
    <xf numFmtId="49" fontId="8" fillId="0" borderId="11" xfId="0" applyNumberFormat="1" applyFont="1" applyFill="1" applyBorder="1" applyAlignment="1" applyProtection="1">
      <alignment vertical="center" wrapText="1"/>
    </xf>
    <xf numFmtId="49" fontId="8" fillId="0" borderId="10" xfId="0" applyNumberFormat="1" applyFont="1" applyFill="1" applyBorder="1" applyAlignment="1" applyProtection="1">
      <alignment horizontal="left" vertical="center" wrapText="1"/>
    </xf>
    <xf numFmtId="49" fontId="8" fillId="0" borderId="15" xfId="0" applyNumberFormat="1" applyFont="1" applyFill="1" applyBorder="1" applyAlignment="1" applyProtection="1">
      <alignment horizontal="left" vertical="center" wrapText="1"/>
    </xf>
    <xf numFmtId="49" fontId="8" fillId="0" borderId="11" xfId="0" applyNumberFormat="1" applyFont="1" applyFill="1" applyBorder="1" applyAlignment="1" applyProtection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49" fontId="8" fillId="0" borderId="4" xfId="0" applyNumberFormat="1" applyFont="1" applyFill="1" applyBorder="1" applyAlignment="1" applyProtection="1">
      <alignment horizontal="left" vertical="center" wrapText="1"/>
    </xf>
    <xf numFmtId="0" fontId="8" fillId="0" borderId="18" xfId="0" applyNumberFormat="1" applyFont="1" applyFill="1" applyBorder="1" applyAlignment="1" applyProtection="1">
      <alignment horizontal="center" vertical="center"/>
    </xf>
    <xf numFmtId="0" fontId="8" fillId="0" borderId="19" xfId="0" applyNumberFormat="1" applyFont="1" applyFill="1" applyBorder="1" applyAlignment="1" applyProtection="1">
      <alignment horizontal="center" vertical="center"/>
    </xf>
    <xf numFmtId="0" fontId="8" fillId="0" borderId="20" xfId="0" applyNumberFormat="1" applyFont="1" applyFill="1" applyBorder="1" applyAlignment="1" applyProtection="1">
      <alignment horizontal="center" vertical="center"/>
    </xf>
    <xf numFmtId="49" fontId="8" fillId="0" borderId="4" xfId="0" applyNumberFormat="1" applyFont="1" applyFill="1" applyBorder="1" applyAlignment="1" applyProtection="1">
      <alignment horizontal="center" vertical="center" wrapText="1"/>
    </xf>
    <xf numFmtId="176" fontId="8" fillId="0" borderId="4" xfId="0" applyNumberFormat="1" applyFont="1" applyFill="1" applyBorder="1" applyAlignment="1" applyProtection="1">
      <alignment horizontal="left" vertical="center"/>
    </xf>
    <xf numFmtId="0" fontId="17" fillId="0" borderId="10" xfId="0" applyNumberFormat="1" applyFont="1" applyFill="1" applyBorder="1" applyAlignment="1" applyProtection="1">
      <alignment horizontal="left" vertical="center" wrapText="1"/>
    </xf>
    <xf numFmtId="0" fontId="18" fillId="0" borderId="15" xfId="0" applyNumberFormat="1" applyFont="1" applyFill="1" applyBorder="1" applyAlignment="1" applyProtection="1">
      <alignment horizontal="left" vertical="center" wrapText="1"/>
    </xf>
    <xf numFmtId="0" fontId="18" fillId="0" borderId="11" xfId="0" applyNumberFormat="1" applyFont="1" applyFill="1" applyBorder="1" applyAlignment="1" applyProtection="1">
      <alignment horizontal="left" vertical="center" wrapText="1"/>
    </xf>
    <xf numFmtId="0" fontId="17" fillId="0" borderId="4" xfId="0" applyNumberFormat="1" applyFont="1" applyFill="1" applyBorder="1" applyAlignment="1" applyProtection="1">
      <alignment horizontal="left" vertical="center" wrapText="1"/>
    </xf>
    <xf numFmtId="0" fontId="18" fillId="0" borderId="4" xfId="0" applyNumberFormat="1" applyFont="1" applyFill="1" applyBorder="1" applyAlignment="1" applyProtection="1">
      <alignment horizontal="left" vertical="center" wrapText="1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0" fontId="18" fillId="0" borderId="10" xfId="0" applyNumberFormat="1" applyFont="1" applyFill="1" applyBorder="1" applyAlignment="1" applyProtection="1">
      <alignment horizontal="left" vertical="center" wrapText="1"/>
    </xf>
    <xf numFmtId="177" fontId="8" fillId="0" borderId="4" xfId="0" applyNumberFormat="1" applyFont="1" applyFill="1" applyBorder="1" applyAlignment="1" applyProtection="1">
      <alignment horizontal="left" vertical="center"/>
    </xf>
    <xf numFmtId="0" fontId="17" fillId="0" borderId="4" xfId="0" applyNumberFormat="1" applyFont="1" applyFill="1" applyBorder="1" applyAlignment="1" applyProtection="1">
      <alignment horizontal="center" vertical="center" wrapText="1"/>
    </xf>
    <xf numFmtId="0" fontId="17" fillId="0" borderId="10" xfId="0" applyNumberFormat="1" applyFont="1" applyFill="1" applyBorder="1" applyAlignment="1" applyProtection="1">
      <alignment horizontal="center" vertical="center" wrapText="1"/>
    </xf>
    <xf numFmtId="0" fontId="17" fillId="0" borderId="11" xfId="0" applyNumberFormat="1" applyFont="1" applyFill="1" applyBorder="1" applyAlignment="1" applyProtection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 applyProtection="1">
      <alignment horizontal="left" vertical="center"/>
    </xf>
    <xf numFmtId="0" fontId="8" fillId="0" borderId="10" xfId="0" applyNumberFormat="1" applyFont="1" applyFill="1" applyBorder="1" applyAlignment="1" applyProtection="1">
      <alignment horizontal="center" vertical="center"/>
    </xf>
    <xf numFmtId="0" fontId="8" fillId="0" borderId="15" xfId="0" applyNumberFormat="1" applyFont="1" applyFill="1" applyBorder="1" applyAlignment="1" applyProtection="1">
      <alignment horizontal="center" vertical="center"/>
    </xf>
    <xf numFmtId="0" fontId="8" fillId="0" borderId="11" xfId="0" applyNumberFormat="1" applyFont="1" applyFill="1" applyBorder="1" applyAlignment="1" applyProtection="1">
      <alignment horizontal="center" vertical="center"/>
    </xf>
    <xf numFmtId="0" fontId="17" fillId="0" borderId="4" xfId="1" applyFont="1" applyFill="1" applyBorder="1" applyAlignment="1">
      <alignment horizontal="left" vertical="center" wrapText="1"/>
    </xf>
    <xf numFmtId="0" fontId="17" fillId="0" borderId="4" xfId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 applyProtection="1">
      <alignment horizontal="left" vertical="center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15" fillId="0" borderId="4" xfId="0" applyNumberFormat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left" vertical="center" wrapText="1"/>
    </xf>
    <xf numFmtId="0" fontId="7" fillId="0" borderId="7" xfId="0" applyFont="1" applyBorder="1" applyAlignment="1" applyProtection="1">
      <alignment horizontal="left" vertical="center" wrapText="1"/>
    </xf>
    <xf numFmtId="0" fontId="7" fillId="0" borderId="7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horizontal="left" vertical="center"/>
    </xf>
    <xf numFmtId="0" fontId="6" fillId="0" borderId="9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 applyProtection="1">
      <alignment horizontal="left" vertical="center"/>
    </xf>
    <xf numFmtId="0" fontId="6" fillId="0" borderId="4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 applyProtection="1">
      <alignment horizontal="left" vertical="center"/>
    </xf>
    <xf numFmtId="0" fontId="8" fillId="0" borderId="10" xfId="1" applyFont="1" applyBorder="1" applyAlignment="1">
      <alignment horizontal="left" vertical="center" wrapText="1"/>
    </xf>
    <xf numFmtId="0" fontId="9" fillId="0" borderId="11" xfId="0" applyFont="1" applyBorder="1" applyAlignment="1">
      <alignment vertical="center"/>
    </xf>
    <xf numFmtId="0" fontId="7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7" fillId="0" borderId="11" xfId="0" applyFont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33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32" Type="http://schemas.openxmlformats.org/officeDocument/2006/relationships/externalLink" Target="externalLinks/externalLink1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externalLink" Target="externalLinks/externalLink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30" Type="http://schemas.openxmlformats.org/officeDocument/2006/relationships/externalLink" Target="externalLinks/externalLink10.xml"/><Relationship Id="rId35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5"/>
  <sheetViews>
    <sheetView tabSelected="1" workbookViewId="0">
      <selection activeCell="A5" sqref="A5"/>
    </sheetView>
  </sheetViews>
  <sheetFormatPr defaultColWidth="9" defaultRowHeight="14.25"/>
  <cols>
    <col min="1" max="1" width="123.125" style="156" customWidth="1"/>
    <col min="2" max="16384" width="9" style="156"/>
  </cols>
  <sheetData>
    <row r="1" spans="1:1" ht="137.1" customHeight="1">
      <c r="A1" s="160" t="s">
        <v>441</v>
      </c>
    </row>
    <row r="2" spans="1:1" ht="96" customHeight="1">
      <c r="A2" s="157" t="s">
        <v>1</v>
      </c>
    </row>
    <row r="3" spans="1:1" ht="60" customHeight="1">
      <c r="A3" s="158">
        <v>45709</v>
      </c>
    </row>
    <row r="5" spans="1:1" ht="36.950000000000003" customHeight="1">
      <c r="A5" s="159"/>
    </row>
  </sheetData>
  <phoneticPr fontId="45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topLeftCell="D1" workbookViewId="0">
      <pane ySplit="6" topLeftCell="A7" activePane="bottomLeft" state="frozen"/>
      <selection pane="bottomLeft" activeCell="I28" sqref="I28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20"/>
      <c r="B1" s="2"/>
      <c r="C1" s="21"/>
      <c r="D1" s="22"/>
      <c r="E1" s="22"/>
      <c r="F1" s="22"/>
      <c r="G1" s="22"/>
      <c r="H1" s="22"/>
      <c r="I1" s="33" t="s">
        <v>262</v>
      </c>
      <c r="J1" s="24"/>
    </row>
    <row r="2" spans="1:10" ht="22.9" customHeight="1">
      <c r="A2" s="20"/>
      <c r="B2" s="176" t="s">
        <v>263</v>
      </c>
      <c r="C2" s="176"/>
      <c r="D2" s="176"/>
      <c r="E2" s="176"/>
      <c r="F2" s="176"/>
      <c r="G2" s="176"/>
      <c r="H2" s="176"/>
      <c r="I2" s="176"/>
      <c r="J2" s="24" t="s">
        <v>3</v>
      </c>
    </row>
    <row r="3" spans="1:10" ht="19.5" customHeight="1">
      <c r="A3" s="23"/>
      <c r="B3" s="177" t="s">
        <v>5</v>
      </c>
      <c r="C3" s="177"/>
      <c r="D3" s="34"/>
      <c r="E3" s="34"/>
      <c r="F3" s="34"/>
      <c r="G3" s="34"/>
      <c r="H3" s="34"/>
      <c r="I3" s="34" t="s">
        <v>6</v>
      </c>
      <c r="J3" s="35"/>
    </row>
    <row r="4" spans="1:10" ht="24.4" customHeight="1">
      <c r="A4" s="24"/>
      <c r="B4" s="168" t="s">
        <v>264</v>
      </c>
      <c r="C4" s="168" t="s">
        <v>71</v>
      </c>
      <c r="D4" s="168" t="s">
        <v>265</v>
      </c>
      <c r="E4" s="168"/>
      <c r="F4" s="168"/>
      <c r="G4" s="168"/>
      <c r="H4" s="168"/>
      <c r="I4" s="168"/>
      <c r="J4" s="36"/>
    </row>
    <row r="5" spans="1:10" ht="24.4" customHeight="1">
      <c r="A5" s="26"/>
      <c r="B5" s="168"/>
      <c r="C5" s="168"/>
      <c r="D5" s="168" t="s">
        <v>59</v>
      </c>
      <c r="E5" s="166" t="s">
        <v>266</v>
      </c>
      <c r="F5" s="168" t="s">
        <v>267</v>
      </c>
      <c r="G5" s="168"/>
      <c r="H5" s="168"/>
      <c r="I5" s="168" t="s">
        <v>204</v>
      </c>
      <c r="J5" s="36"/>
    </row>
    <row r="6" spans="1:10" ht="24.4" customHeight="1">
      <c r="A6" s="26"/>
      <c r="B6" s="168"/>
      <c r="C6" s="168"/>
      <c r="D6" s="168"/>
      <c r="E6" s="166"/>
      <c r="F6" s="25" t="s">
        <v>168</v>
      </c>
      <c r="G6" s="25" t="s">
        <v>268</v>
      </c>
      <c r="H6" s="25" t="s">
        <v>269</v>
      </c>
      <c r="I6" s="168"/>
      <c r="J6" s="37"/>
    </row>
    <row r="7" spans="1:10" ht="20.100000000000001" customHeight="1">
      <c r="A7" s="27"/>
      <c r="B7" s="25"/>
      <c r="C7" s="25" t="s">
        <v>72</v>
      </c>
      <c r="D7" s="28">
        <v>5649527.5</v>
      </c>
      <c r="E7" s="28"/>
      <c r="F7" s="28">
        <v>5375527.5</v>
      </c>
      <c r="G7" s="28"/>
      <c r="H7" s="28">
        <v>5375527.5</v>
      </c>
      <c r="I7" s="28">
        <v>274000</v>
      </c>
      <c r="J7" s="38"/>
    </row>
    <row r="8" spans="1:10" ht="20.100000000000001" customHeight="1">
      <c r="A8" s="27"/>
      <c r="B8" s="42">
        <v>128</v>
      </c>
      <c r="C8" s="43" t="s">
        <v>0</v>
      </c>
      <c r="D8" s="30">
        <v>5649527.5</v>
      </c>
      <c r="E8" s="28"/>
      <c r="F8" s="30">
        <v>5375527.5</v>
      </c>
      <c r="G8" s="28"/>
      <c r="H8" s="30">
        <v>5375527.5</v>
      </c>
      <c r="I8" s="30">
        <v>274000</v>
      </c>
      <c r="J8" s="38"/>
    </row>
    <row r="9" spans="1:10" ht="20.100000000000001" customHeight="1">
      <c r="A9" s="27"/>
      <c r="B9" s="42" t="s">
        <v>73</v>
      </c>
      <c r="C9" s="43" t="s">
        <v>270</v>
      </c>
      <c r="D9" s="30">
        <v>2597917.5</v>
      </c>
      <c r="E9" s="28"/>
      <c r="F9" s="30">
        <v>2426917.5</v>
      </c>
      <c r="G9" s="28"/>
      <c r="H9" s="30">
        <v>2426917.5</v>
      </c>
      <c r="I9" s="30">
        <v>171000</v>
      </c>
      <c r="J9" s="38"/>
    </row>
    <row r="10" spans="1:10" ht="20.100000000000001" customHeight="1">
      <c r="A10" s="27"/>
      <c r="B10" s="42" t="s">
        <v>75</v>
      </c>
      <c r="C10" s="43" t="s">
        <v>271</v>
      </c>
      <c r="D10" s="30">
        <v>1260220</v>
      </c>
      <c r="E10" s="28"/>
      <c r="F10" s="30">
        <v>1242220</v>
      </c>
      <c r="G10" s="28"/>
      <c r="H10" s="30">
        <v>1242220</v>
      </c>
      <c r="I10" s="30">
        <v>18000</v>
      </c>
      <c r="J10" s="38"/>
    </row>
    <row r="11" spans="1:10" ht="20.100000000000001" customHeight="1">
      <c r="A11" s="27"/>
      <c r="B11" s="42" t="s">
        <v>77</v>
      </c>
      <c r="C11" s="43" t="s">
        <v>272</v>
      </c>
      <c r="D11" s="30">
        <v>761857.5</v>
      </c>
      <c r="E11" s="28"/>
      <c r="F11" s="30">
        <v>721857.5</v>
      </c>
      <c r="G11" s="28"/>
      <c r="H11" s="30">
        <v>721857.5</v>
      </c>
      <c r="I11" s="30">
        <v>40000</v>
      </c>
      <c r="J11" s="38"/>
    </row>
    <row r="12" spans="1:10" ht="20.100000000000001" customHeight="1">
      <c r="A12" s="27"/>
      <c r="B12" s="42" t="s">
        <v>79</v>
      </c>
      <c r="C12" s="43" t="s">
        <v>273</v>
      </c>
      <c r="D12" s="30">
        <v>1029532.5</v>
      </c>
      <c r="E12" s="28"/>
      <c r="F12" s="30">
        <v>984532.5</v>
      </c>
      <c r="G12" s="28"/>
      <c r="H12" s="30">
        <v>984532.5</v>
      </c>
      <c r="I12" s="30">
        <v>45000</v>
      </c>
      <c r="J12" s="3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4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7" activePane="bottomLeft" state="frozen"/>
      <selection pane="bottomLeft" activeCell="F24" sqref="F24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20"/>
      <c r="B1" s="2"/>
      <c r="C1" s="2"/>
      <c r="D1" s="2"/>
      <c r="E1" s="21"/>
      <c r="F1" s="21"/>
      <c r="G1" s="22"/>
      <c r="H1" s="22"/>
      <c r="I1" s="33" t="s">
        <v>274</v>
      </c>
      <c r="J1" s="24"/>
    </row>
    <row r="2" spans="1:10" ht="22.9" customHeight="1">
      <c r="A2" s="20"/>
      <c r="B2" s="176" t="s">
        <v>275</v>
      </c>
      <c r="C2" s="176"/>
      <c r="D2" s="176"/>
      <c r="E2" s="176"/>
      <c r="F2" s="176"/>
      <c r="G2" s="176"/>
      <c r="H2" s="176"/>
      <c r="I2" s="176"/>
      <c r="J2" s="24"/>
    </row>
    <row r="3" spans="1:10" ht="19.5" customHeight="1">
      <c r="A3" s="23"/>
      <c r="B3" s="177" t="s">
        <v>5</v>
      </c>
      <c r="C3" s="177"/>
      <c r="D3" s="177"/>
      <c r="E3" s="177"/>
      <c r="F3" s="177"/>
      <c r="G3" s="23"/>
      <c r="H3" s="23"/>
      <c r="I3" s="34" t="s">
        <v>6</v>
      </c>
      <c r="J3" s="35"/>
    </row>
    <row r="4" spans="1:10" ht="24.4" customHeight="1">
      <c r="A4" s="24"/>
      <c r="B4" s="168" t="s">
        <v>9</v>
      </c>
      <c r="C4" s="168"/>
      <c r="D4" s="168"/>
      <c r="E4" s="168"/>
      <c r="F4" s="168"/>
      <c r="G4" s="168" t="s">
        <v>276</v>
      </c>
      <c r="H4" s="168"/>
      <c r="I4" s="168"/>
      <c r="J4" s="36"/>
    </row>
    <row r="5" spans="1:10" ht="24.4" customHeight="1">
      <c r="A5" s="26"/>
      <c r="B5" s="168" t="s">
        <v>87</v>
      </c>
      <c r="C5" s="168"/>
      <c r="D5" s="168"/>
      <c r="E5" s="168" t="s">
        <v>70</v>
      </c>
      <c r="F5" s="168" t="s">
        <v>71</v>
      </c>
      <c r="G5" s="168" t="s">
        <v>59</v>
      </c>
      <c r="H5" s="168" t="s">
        <v>83</v>
      </c>
      <c r="I5" s="168" t="s">
        <v>84</v>
      </c>
      <c r="J5" s="36"/>
    </row>
    <row r="6" spans="1:10" ht="24.4" customHeight="1">
      <c r="A6" s="26"/>
      <c r="B6" s="25" t="s">
        <v>88</v>
      </c>
      <c r="C6" s="25" t="s">
        <v>89</v>
      </c>
      <c r="D6" s="25" t="s">
        <v>90</v>
      </c>
      <c r="E6" s="168"/>
      <c r="F6" s="168"/>
      <c r="G6" s="168"/>
      <c r="H6" s="168"/>
      <c r="I6" s="168"/>
      <c r="J6" s="37"/>
    </row>
    <row r="7" spans="1:10" ht="22.9" customHeight="1">
      <c r="A7" s="27"/>
      <c r="B7" s="25"/>
      <c r="C7" s="25"/>
      <c r="D7" s="25"/>
      <c r="E7" s="25"/>
      <c r="F7" s="25" t="s">
        <v>72</v>
      </c>
      <c r="G7" s="28"/>
      <c r="H7" s="28"/>
      <c r="I7" s="28"/>
      <c r="J7" s="38"/>
    </row>
    <row r="8" spans="1:10" ht="22.9" customHeight="1">
      <c r="A8" s="27"/>
      <c r="B8" s="25"/>
      <c r="C8" s="25"/>
      <c r="D8" s="25"/>
      <c r="E8" s="41"/>
      <c r="F8" s="41" t="s">
        <v>277</v>
      </c>
      <c r="G8" s="28"/>
      <c r="H8" s="28"/>
      <c r="I8" s="28"/>
      <c r="J8" s="38"/>
    </row>
    <row r="9" spans="1:10" ht="22.9" customHeight="1">
      <c r="A9" s="27"/>
      <c r="B9" s="25"/>
      <c r="C9" s="25"/>
      <c r="D9" s="25"/>
      <c r="E9" s="41"/>
      <c r="F9" s="41"/>
      <c r="G9" s="28"/>
      <c r="H9" s="28"/>
      <c r="I9" s="28"/>
      <c r="J9" s="38"/>
    </row>
    <row r="10" spans="1:10" ht="22.9" customHeight="1">
      <c r="A10" s="27"/>
      <c r="B10" s="25"/>
      <c r="C10" s="25"/>
      <c r="D10" s="25"/>
      <c r="E10" s="25"/>
      <c r="F10" s="25"/>
      <c r="G10" s="28"/>
      <c r="H10" s="28"/>
      <c r="I10" s="28"/>
      <c r="J10" s="38"/>
    </row>
    <row r="11" spans="1:10" ht="22.9" customHeight="1">
      <c r="A11" s="27"/>
      <c r="B11" s="25"/>
      <c r="C11" s="25"/>
      <c r="D11" s="25"/>
      <c r="E11" s="25"/>
      <c r="F11" s="25"/>
      <c r="G11" s="28"/>
      <c r="H11" s="28"/>
      <c r="I11" s="28"/>
      <c r="J11" s="38"/>
    </row>
    <row r="12" spans="1:10" ht="22.9" customHeight="1">
      <c r="A12" s="27"/>
      <c r="B12" s="25"/>
      <c r="C12" s="25"/>
      <c r="D12" s="25"/>
      <c r="E12" s="25"/>
      <c r="F12" s="25"/>
      <c r="G12" s="28"/>
      <c r="H12" s="28"/>
      <c r="I12" s="28"/>
      <c r="J12" s="38"/>
    </row>
    <row r="13" spans="1:10" ht="22.9" customHeight="1">
      <c r="A13" s="27"/>
      <c r="B13" s="25"/>
      <c r="C13" s="25"/>
      <c r="D13" s="25"/>
      <c r="E13" s="25"/>
      <c r="F13" s="25"/>
      <c r="G13" s="28"/>
      <c r="H13" s="28"/>
      <c r="I13" s="28"/>
      <c r="J13" s="38"/>
    </row>
    <row r="14" spans="1:10" ht="22.9" customHeight="1">
      <c r="A14" s="27"/>
      <c r="B14" s="25"/>
      <c r="C14" s="25"/>
      <c r="D14" s="25"/>
      <c r="E14" s="25"/>
      <c r="F14" s="25"/>
      <c r="G14" s="28"/>
      <c r="H14" s="28"/>
      <c r="I14" s="28"/>
      <c r="J14" s="38"/>
    </row>
    <row r="15" spans="1:10" ht="22.9" customHeight="1">
      <c r="A15" s="27"/>
      <c r="B15" s="25"/>
      <c r="C15" s="25"/>
      <c r="D15" s="25"/>
      <c r="E15" s="25"/>
      <c r="F15" s="25"/>
      <c r="G15" s="28"/>
      <c r="H15" s="28"/>
      <c r="I15" s="28"/>
      <c r="J15" s="38"/>
    </row>
    <row r="16" spans="1:10" ht="22.9" customHeight="1">
      <c r="A16" s="26"/>
      <c r="B16" s="29"/>
      <c r="C16" s="29"/>
      <c r="D16" s="29"/>
      <c r="E16" s="29"/>
      <c r="F16" s="29" t="s">
        <v>23</v>
      </c>
      <c r="G16" s="30"/>
      <c r="H16" s="30"/>
      <c r="I16" s="30"/>
      <c r="J16" s="36"/>
    </row>
    <row r="17" spans="1:10" ht="22.9" customHeight="1">
      <c r="A17" s="26"/>
      <c r="B17" s="29"/>
      <c r="C17" s="29"/>
      <c r="D17" s="29"/>
      <c r="E17" s="29"/>
      <c r="F17" s="29" t="s">
        <v>23</v>
      </c>
      <c r="G17" s="30"/>
      <c r="H17" s="30"/>
      <c r="I17" s="30"/>
      <c r="J17" s="3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4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7" activePane="bottomLeft" state="frozen"/>
      <selection pane="bottomLeft" activeCell="C11" sqref="C11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20"/>
      <c r="B1" s="2"/>
      <c r="C1" s="21"/>
      <c r="D1" s="22"/>
      <c r="E1" s="22"/>
      <c r="F1" s="22"/>
      <c r="G1" s="22"/>
      <c r="H1" s="22"/>
      <c r="I1" s="33" t="s">
        <v>278</v>
      </c>
      <c r="J1" s="24"/>
    </row>
    <row r="2" spans="1:10" ht="22.9" customHeight="1">
      <c r="A2" s="20"/>
      <c r="B2" s="176" t="s">
        <v>279</v>
      </c>
      <c r="C2" s="176"/>
      <c r="D2" s="176"/>
      <c r="E2" s="176"/>
      <c r="F2" s="176"/>
      <c r="G2" s="176"/>
      <c r="H2" s="176"/>
      <c r="I2" s="176"/>
      <c r="J2" s="24" t="s">
        <v>3</v>
      </c>
    </row>
    <row r="3" spans="1:10" ht="19.5" customHeight="1">
      <c r="A3" s="23"/>
      <c r="B3" s="177" t="s">
        <v>5</v>
      </c>
      <c r="C3" s="177"/>
      <c r="D3" s="34"/>
      <c r="E3" s="34"/>
      <c r="F3" s="34"/>
      <c r="G3" s="34"/>
      <c r="H3" s="34"/>
      <c r="I3" s="34" t="s">
        <v>6</v>
      </c>
      <c r="J3" s="35"/>
    </row>
    <row r="4" spans="1:10" ht="24.4" customHeight="1">
      <c r="A4" s="24"/>
      <c r="B4" s="168" t="s">
        <v>264</v>
      </c>
      <c r="C4" s="168" t="s">
        <v>71</v>
      </c>
      <c r="D4" s="168" t="s">
        <v>265</v>
      </c>
      <c r="E4" s="168"/>
      <c r="F4" s="168"/>
      <c r="G4" s="168"/>
      <c r="H4" s="168"/>
      <c r="I4" s="168"/>
      <c r="J4" s="36"/>
    </row>
    <row r="5" spans="1:10" ht="24.4" customHeight="1">
      <c r="A5" s="26"/>
      <c r="B5" s="168"/>
      <c r="C5" s="168"/>
      <c r="D5" s="168" t="s">
        <v>59</v>
      </c>
      <c r="E5" s="166" t="s">
        <v>266</v>
      </c>
      <c r="F5" s="168" t="s">
        <v>267</v>
      </c>
      <c r="G5" s="168"/>
      <c r="H5" s="168"/>
      <c r="I5" s="168" t="s">
        <v>204</v>
      </c>
      <c r="J5" s="36"/>
    </row>
    <row r="6" spans="1:10" ht="24.4" customHeight="1">
      <c r="A6" s="26"/>
      <c r="B6" s="168"/>
      <c r="C6" s="168"/>
      <c r="D6" s="168"/>
      <c r="E6" s="166"/>
      <c r="F6" s="25" t="s">
        <v>168</v>
      </c>
      <c r="G6" s="25" t="s">
        <v>268</v>
      </c>
      <c r="H6" s="25" t="s">
        <v>269</v>
      </c>
      <c r="I6" s="168"/>
      <c r="J6" s="37"/>
    </row>
    <row r="7" spans="1:10" ht="22.9" customHeight="1">
      <c r="A7" s="27"/>
      <c r="B7" s="25"/>
      <c r="C7" s="25" t="s">
        <v>72</v>
      </c>
      <c r="D7" s="28"/>
      <c r="E7" s="28"/>
      <c r="F7" s="28"/>
      <c r="G7" s="28"/>
      <c r="H7" s="28"/>
      <c r="I7" s="28"/>
      <c r="J7" s="38"/>
    </row>
    <row r="8" spans="1:10" ht="22.9" customHeight="1">
      <c r="A8" s="27"/>
      <c r="B8" s="41"/>
      <c r="C8" s="41" t="s">
        <v>277</v>
      </c>
      <c r="D8" s="28"/>
      <c r="E8" s="28"/>
      <c r="F8" s="28"/>
      <c r="G8" s="28"/>
      <c r="H8" s="28"/>
      <c r="I8" s="28"/>
      <c r="J8" s="38"/>
    </row>
    <row r="9" spans="1:10" ht="22.9" customHeight="1">
      <c r="A9" s="27"/>
      <c r="B9" s="25"/>
      <c r="C9" s="25"/>
      <c r="D9" s="28"/>
      <c r="E9" s="28"/>
      <c r="F9" s="28"/>
      <c r="G9" s="28"/>
      <c r="H9" s="28"/>
      <c r="I9" s="28"/>
      <c r="J9" s="38"/>
    </row>
    <row r="10" spans="1:10" ht="22.9" customHeight="1">
      <c r="A10" s="27"/>
      <c r="B10" s="25"/>
      <c r="C10" s="25"/>
      <c r="D10" s="28"/>
      <c r="E10" s="28"/>
      <c r="F10" s="28"/>
      <c r="G10" s="28"/>
      <c r="H10" s="28"/>
      <c r="I10" s="28"/>
      <c r="J10" s="38"/>
    </row>
    <row r="11" spans="1:10" ht="22.9" customHeight="1">
      <c r="A11" s="27"/>
      <c r="B11" s="25"/>
      <c r="C11" s="25"/>
      <c r="D11" s="28"/>
      <c r="E11" s="28"/>
      <c r="F11" s="28"/>
      <c r="G11" s="28"/>
      <c r="H11" s="28"/>
      <c r="I11" s="28"/>
      <c r="J11" s="38"/>
    </row>
    <row r="12" spans="1:10" ht="22.9" customHeight="1">
      <c r="A12" s="27"/>
      <c r="B12" s="41"/>
      <c r="C12" s="41"/>
      <c r="D12" s="28"/>
      <c r="E12" s="28"/>
      <c r="F12" s="28"/>
      <c r="G12" s="28"/>
      <c r="H12" s="28"/>
      <c r="I12" s="28"/>
      <c r="J12" s="38"/>
    </row>
    <row r="13" spans="1:10" ht="22.9" customHeight="1">
      <c r="A13" s="27"/>
      <c r="B13" s="25"/>
      <c r="C13" s="25"/>
      <c r="D13" s="28"/>
      <c r="E13" s="28"/>
      <c r="F13" s="28"/>
      <c r="G13" s="28"/>
      <c r="H13" s="28"/>
      <c r="I13" s="28"/>
      <c r="J13" s="38"/>
    </row>
    <row r="14" spans="1:10" ht="22.9" customHeight="1">
      <c r="A14" s="27"/>
      <c r="B14" s="25"/>
      <c r="C14" s="25"/>
      <c r="D14" s="28"/>
      <c r="E14" s="28"/>
      <c r="F14" s="28"/>
      <c r="G14" s="28"/>
      <c r="H14" s="28"/>
      <c r="I14" s="28"/>
      <c r="J14" s="38"/>
    </row>
    <row r="15" spans="1:10" ht="22.9" customHeight="1">
      <c r="A15" s="27"/>
      <c r="B15" s="25"/>
      <c r="C15" s="25"/>
      <c r="D15" s="28"/>
      <c r="E15" s="28"/>
      <c r="F15" s="28"/>
      <c r="G15" s="28"/>
      <c r="H15" s="28"/>
      <c r="I15" s="28"/>
      <c r="J15" s="38"/>
    </row>
    <row r="16" spans="1:10" ht="22.9" customHeight="1">
      <c r="A16" s="27"/>
      <c r="B16" s="25"/>
      <c r="C16" s="25"/>
      <c r="D16" s="28"/>
      <c r="E16" s="28"/>
      <c r="F16" s="28"/>
      <c r="G16" s="28"/>
      <c r="H16" s="28"/>
      <c r="I16" s="28"/>
      <c r="J16" s="38"/>
    </row>
    <row r="17" spans="1:10" ht="22.9" customHeight="1">
      <c r="A17" s="27"/>
      <c r="B17" s="25"/>
      <c r="C17" s="25"/>
      <c r="D17" s="28"/>
      <c r="E17" s="28"/>
      <c r="F17" s="28"/>
      <c r="G17" s="28"/>
      <c r="H17" s="28"/>
      <c r="I17" s="28"/>
      <c r="J17" s="3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4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pane ySplit="6" topLeftCell="A7" activePane="bottomLeft" state="frozen"/>
      <selection pane="bottomLeft" activeCell="F13" sqref="F13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20"/>
      <c r="B1" s="2"/>
      <c r="C1" s="2"/>
      <c r="D1" s="2"/>
      <c r="E1" s="21"/>
      <c r="F1" s="21"/>
      <c r="G1" s="22"/>
      <c r="H1" s="22"/>
      <c r="I1" s="33" t="s">
        <v>280</v>
      </c>
      <c r="J1" s="24"/>
    </row>
    <row r="2" spans="1:10" ht="22.9" customHeight="1">
      <c r="A2" s="20"/>
      <c r="B2" s="176" t="s">
        <v>281</v>
      </c>
      <c r="C2" s="176"/>
      <c r="D2" s="176"/>
      <c r="E2" s="176"/>
      <c r="F2" s="176"/>
      <c r="G2" s="176"/>
      <c r="H2" s="176"/>
      <c r="I2" s="176"/>
      <c r="J2" s="24" t="s">
        <v>3</v>
      </c>
    </row>
    <row r="3" spans="1:10" ht="19.5" customHeight="1">
      <c r="A3" s="23"/>
      <c r="B3" s="177" t="s">
        <v>5</v>
      </c>
      <c r="C3" s="177"/>
      <c r="D3" s="177"/>
      <c r="E3" s="177"/>
      <c r="F3" s="177"/>
      <c r="G3" s="23"/>
      <c r="H3" s="23"/>
      <c r="I3" s="34" t="s">
        <v>6</v>
      </c>
      <c r="J3" s="35"/>
    </row>
    <row r="4" spans="1:10" ht="24.4" customHeight="1">
      <c r="A4" s="24"/>
      <c r="B4" s="168" t="s">
        <v>9</v>
      </c>
      <c r="C4" s="168"/>
      <c r="D4" s="168"/>
      <c r="E4" s="168"/>
      <c r="F4" s="168"/>
      <c r="G4" s="168" t="s">
        <v>282</v>
      </c>
      <c r="H4" s="168"/>
      <c r="I4" s="168"/>
      <c r="J4" s="36"/>
    </row>
    <row r="5" spans="1:10" ht="24.4" customHeight="1">
      <c r="A5" s="26"/>
      <c r="B5" s="168" t="s">
        <v>87</v>
      </c>
      <c r="C5" s="168"/>
      <c r="D5" s="168"/>
      <c r="E5" s="168" t="s">
        <v>70</v>
      </c>
      <c r="F5" s="168" t="s">
        <v>71</v>
      </c>
      <c r="G5" s="168" t="s">
        <v>59</v>
      </c>
      <c r="H5" s="168" t="s">
        <v>83</v>
      </c>
      <c r="I5" s="168" t="s">
        <v>84</v>
      </c>
      <c r="J5" s="36"/>
    </row>
    <row r="6" spans="1:10" ht="24.4" customHeight="1">
      <c r="A6" s="26"/>
      <c r="B6" s="25" t="s">
        <v>88</v>
      </c>
      <c r="C6" s="25" t="s">
        <v>89</v>
      </c>
      <c r="D6" s="25" t="s">
        <v>90</v>
      </c>
      <c r="E6" s="168"/>
      <c r="F6" s="168"/>
      <c r="G6" s="168"/>
      <c r="H6" s="168"/>
      <c r="I6" s="168"/>
      <c r="J6" s="37"/>
    </row>
    <row r="7" spans="1:10" ht="22.9" customHeight="1">
      <c r="A7" s="27"/>
      <c r="B7" s="25"/>
      <c r="C7" s="25"/>
      <c r="D7" s="25"/>
      <c r="E7" s="25"/>
      <c r="F7" s="25" t="s">
        <v>72</v>
      </c>
      <c r="G7" s="28"/>
      <c r="H7" s="28"/>
      <c r="I7" s="28"/>
      <c r="J7" s="38"/>
    </row>
    <row r="8" spans="1:10" ht="22.9" customHeight="1">
      <c r="A8" s="26"/>
      <c r="B8" s="29"/>
      <c r="C8" s="29"/>
      <c r="D8" s="29"/>
      <c r="E8" s="29"/>
      <c r="F8" s="29" t="s">
        <v>277</v>
      </c>
      <c r="G8" s="30"/>
      <c r="H8" s="30"/>
      <c r="I8" s="30"/>
      <c r="J8" s="36"/>
    </row>
    <row r="9" spans="1:10" ht="22.9" customHeight="1">
      <c r="A9" s="26"/>
      <c r="B9" s="29"/>
      <c r="C9" s="29"/>
      <c r="D9" s="29"/>
      <c r="E9" s="29"/>
      <c r="F9" s="29"/>
      <c r="G9" s="30"/>
      <c r="H9" s="30"/>
      <c r="I9" s="30"/>
      <c r="J9" s="36"/>
    </row>
    <row r="10" spans="1:10" ht="22.9" customHeight="1">
      <c r="A10" s="26"/>
      <c r="B10" s="29"/>
      <c r="C10" s="29"/>
      <c r="D10" s="29"/>
      <c r="E10" s="29"/>
      <c r="F10" s="29"/>
      <c r="G10" s="30"/>
      <c r="H10" s="30"/>
      <c r="I10" s="30"/>
      <c r="J10" s="36"/>
    </row>
    <row r="11" spans="1:10" ht="22.9" customHeight="1">
      <c r="A11" s="26"/>
      <c r="B11" s="29"/>
      <c r="C11" s="29"/>
      <c r="D11" s="29"/>
      <c r="E11" s="29"/>
      <c r="F11" s="29"/>
      <c r="G11" s="30"/>
      <c r="H11" s="30"/>
      <c r="I11" s="30"/>
      <c r="J11" s="36"/>
    </row>
    <row r="12" spans="1:10" ht="22.9" customHeight="1">
      <c r="A12" s="26"/>
      <c r="B12" s="29"/>
      <c r="C12" s="29"/>
      <c r="D12" s="29"/>
      <c r="E12" s="29"/>
      <c r="F12" s="29"/>
      <c r="G12" s="30"/>
      <c r="H12" s="30"/>
      <c r="I12" s="30"/>
      <c r="J12" s="36"/>
    </row>
    <row r="13" spans="1:10" ht="22.9" customHeight="1">
      <c r="A13" s="26"/>
      <c r="B13" s="29"/>
      <c r="C13" s="29"/>
      <c r="D13" s="29"/>
      <c r="E13" s="29"/>
      <c r="F13" s="29"/>
      <c r="G13" s="30"/>
      <c r="H13" s="30"/>
      <c r="I13" s="30"/>
      <c r="J13" s="36"/>
    </row>
    <row r="14" spans="1:10" ht="22.9" customHeight="1">
      <c r="A14" s="26"/>
      <c r="B14" s="29"/>
      <c r="C14" s="29"/>
      <c r="D14" s="29"/>
      <c r="E14" s="29"/>
      <c r="F14" s="29"/>
      <c r="G14" s="30"/>
      <c r="H14" s="30"/>
      <c r="I14" s="30"/>
      <c r="J14" s="36"/>
    </row>
    <row r="15" spans="1:10" ht="22.9" customHeight="1">
      <c r="A15" s="26"/>
      <c r="B15" s="29"/>
      <c r="C15" s="29"/>
      <c r="D15" s="29"/>
      <c r="E15" s="29"/>
      <c r="F15" s="29"/>
      <c r="G15" s="30"/>
      <c r="H15" s="30"/>
      <c r="I15" s="30"/>
      <c r="J15" s="36"/>
    </row>
    <row r="16" spans="1:10" ht="22.9" customHeight="1">
      <c r="A16" s="26"/>
      <c r="B16" s="29"/>
      <c r="C16" s="29"/>
      <c r="D16" s="29"/>
      <c r="E16" s="29"/>
      <c r="F16" s="29" t="s">
        <v>23</v>
      </c>
      <c r="G16" s="30"/>
      <c r="H16" s="30"/>
      <c r="I16" s="30"/>
      <c r="J16" s="36"/>
    </row>
    <row r="17" spans="1:10" ht="22.9" customHeight="1">
      <c r="A17" s="26"/>
      <c r="B17" s="29"/>
      <c r="C17" s="29"/>
      <c r="D17" s="29"/>
      <c r="E17" s="29"/>
      <c r="F17" s="29" t="s">
        <v>283</v>
      </c>
      <c r="G17" s="30"/>
      <c r="H17" s="30"/>
      <c r="I17" s="30"/>
      <c r="J17" s="37"/>
    </row>
    <row r="18" spans="1:10" ht="9.75" customHeight="1">
      <c r="A18" s="31"/>
      <c r="B18" s="32"/>
      <c r="C18" s="32"/>
      <c r="D18" s="32"/>
      <c r="E18" s="32"/>
      <c r="F18" s="31"/>
      <c r="G18" s="31"/>
      <c r="H18" s="31"/>
      <c r="I18" s="31"/>
      <c r="J18" s="3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4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B1:M29"/>
  <sheetViews>
    <sheetView workbookViewId="0">
      <selection activeCell="G14" sqref="G14:J14"/>
    </sheetView>
  </sheetViews>
  <sheetFormatPr defaultColWidth="9" defaultRowHeight="13.5"/>
  <cols>
    <col min="1" max="1" width="9" style="1"/>
    <col min="2" max="2" width="11.25" style="1" customWidth="1"/>
    <col min="3" max="3" width="9" style="12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2:13" ht="18.95" customHeight="1">
      <c r="B1" s="2"/>
      <c r="J1" s="1" t="s">
        <v>284</v>
      </c>
    </row>
    <row r="2" spans="2:13" ht="24" customHeight="1">
      <c r="B2" s="178" t="s">
        <v>285</v>
      </c>
      <c r="C2" s="179"/>
      <c r="D2" s="179"/>
      <c r="E2" s="179"/>
      <c r="F2" s="179"/>
      <c r="G2" s="179"/>
      <c r="H2" s="179"/>
      <c r="I2" s="179"/>
      <c r="J2" s="180"/>
      <c r="K2" s="16"/>
      <c r="L2" s="16"/>
      <c r="M2" s="16"/>
    </row>
    <row r="3" spans="2:13" ht="24.95" customHeight="1">
      <c r="B3" s="181" t="s">
        <v>286</v>
      </c>
      <c r="C3" s="181"/>
      <c r="D3" s="181"/>
      <c r="E3" s="181"/>
      <c r="F3" s="181"/>
      <c r="G3" s="181"/>
      <c r="H3" s="181"/>
      <c r="I3" s="181"/>
      <c r="J3" s="181"/>
      <c r="K3" s="17"/>
      <c r="L3" s="17"/>
      <c r="M3" s="17"/>
    </row>
    <row r="4" spans="2:13" ht="24.95" customHeight="1">
      <c r="B4" s="13" t="s">
        <v>287</v>
      </c>
      <c r="C4" s="182" t="s">
        <v>255</v>
      </c>
      <c r="D4" s="182"/>
      <c r="E4" s="182"/>
      <c r="F4" s="182"/>
      <c r="G4" s="182"/>
      <c r="H4" s="182"/>
      <c r="I4" s="182"/>
      <c r="J4" s="182"/>
      <c r="K4" s="18"/>
      <c r="L4" s="18"/>
      <c r="M4" s="18"/>
    </row>
    <row r="5" spans="2:13" ht="24.95" customHeight="1">
      <c r="B5" s="13" t="s">
        <v>288</v>
      </c>
      <c r="C5" s="182" t="s">
        <v>289</v>
      </c>
      <c r="D5" s="182"/>
      <c r="E5" s="182"/>
      <c r="F5" s="182"/>
      <c r="G5" s="182"/>
      <c r="H5" s="182"/>
      <c r="I5" s="182"/>
      <c r="J5" s="182"/>
      <c r="K5" s="18"/>
      <c r="L5" s="18"/>
      <c r="M5" s="18"/>
    </row>
    <row r="6" spans="2:13" ht="24.95" customHeight="1">
      <c r="B6" s="185" t="s">
        <v>290</v>
      </c>
      <c r="C6" s="183" t="s">
        <v>291</v>
      </c>
      <c r="D6" s="183"/>
      <c r="E6" s="183"/>
      <c r="F6" s="184">
        <v>1800</v>
      </c>
      <c r="G6" s="184"/>
      <c r="H6" s="184"/>
      <c r="I6" s="184"/>
      <c r="J6" s="184"/>
      <c r="K6" s="18"/>
      <c r="L6" s="18"/>
      <c r="M6" s="18"/>
    </row>
    <row r="7" spans="2:13" ht="24.95" customHeight="1">
      <c r="B7" s="186"/>
      <c r="C7" s="183" t="s">
        <v>292</v>
      </c>
      <c r="D7" s="183"/>
      <c r="E7" s="183"/>
      <c r="F7" s="184">
        <v>1800</v>
      </c>
      <c r="G7" s="184"/>
      <c r="H7" s="184"/>
      <c r="I7" s="184"/>
      <c r="J7" s="184"/>
      <c r="K7" s="18"/>
      <c r="L7" s="18"/>
      <c r="M7" s="18"/>
    </row>
    <row r="8" spans="2:13" ht="24.95" customHeight="1">
      <c r="B8" s="186"/>
      <c r="C8" s="183" t="s">
        <v>293</v>
      </c>
      <c r="D8" s="183"/>
      <c r="E8" s="183"/>
      <c r="F8" s="184"/>
      <c r="G8" s="184"/>
      <c r="H8" s="184"/>
      <c r="I8" s="184"/>
      <c r="J8" s="184"/>
      <c r="K8" s="18"/>
      <c r="L8" s="18"/>
      <c r="M8" s="18"/>
    </row>
    <row r="9" spans="2:13" ht="24.95" customHeight="1">
      <c r="B9" s="185" t="s">
        <v>294</v>
      </c>
      <c r="C9" s="202" t="s">
        <v>295</v>
      </c>
      <c r="D9" s="202"/>
      <c r="E9" s="202"/>
      <c r="F9" s="202"/>
      <c r="G9" s="202"/>
      <c r="H9" s="202"/>
      <c r="I9" s="202"/>
      <c r="J9" s="202"/>
      <c r="K9" s="18"/>
      <c r="L9" s="18"/>
      <c r="M9" s="18"/>
    </row>
    <row r="10" spans="2:13" ht="24.95" customHeight="1">
      <c r="B10" s="185"/>
      <c r="C10" s="202"/>
      <c r="D10" s="202"/>
      <c r="E10" s="202"/>
      <c r="F10" s="202"/>
      <c r="G10" s="202"/>
      <c r="H10" s="202"/>
      <c r="I10" s="202"/>
      <c r="J10" s="202"/>
      <c r="K10" s="18"/>
      <c r="L10" s="18"/>
      <c r="M10" s="18"/>
    </row>
    <row r="11" spans="2:13" ht="24.95" customHeight="1">
      <c r="B11" s="186" t="s">
        <v>296</v>
      </c>
      <c r="C11" s="13" t="s">
        <v>297</v>
      </c>
      <c r="D11" s="13" t="s">
        <v>298</v>
      </c>
      <c r="E11" s="183" t="s">
        <v>299</v>
      </c>
      <c r="F11" s="183"/>
      <c r="G11" s="183" t="s">
        <v>300</v>
      </c>
      <c r="H11" s="183"/>
      <c r="I11" s="183"/>
      <c r="J11" s="183"/>
      <c r="K11" s="18"/>
      <c r="L11" s="18"/>
      <c r="M11" s="18"/>
    </row>
    <row r="12" spans="2:13" ht="24.95" customHeight="1">
      <c r="B12" s="186"/>
      <c r="C12" s="186" t="s">
        <v>301</v>
      </c>
      <c r="D12" s="186" t="s">
        <v>302</v>
      </c>
      <c r="E12" s="187" t="s">
        <v>303</v>
      </c>
      <c r="F12" s="188"/>
      <c r="G12" s="189" t="s">
        <v>304</v>
      </c>
      <c r="H12" s="190"/>
      <c r="I12" s="190"/>
      <c r="J12" s="191"/>
      <c r="K12" s="18"/>
      <c r="L12" s="18"/>
      <c r="M12" s="18"/>
    </row>
    <row r="13" spans="2:13" ht="24.95" customHeight="1">
      <c r="B13" s="186"/>
      <c r="C13" s="186"/>
      <c r="D13" s="186"/>
      <c r="E13" s="187" t="s">
        <v>305</v>
      </c>
      <c r="F13" s="188"/>
      <c r="G13" s="189" t="s">
        <v>306</v>
      </c>
      <c r="H13" s="190"/>
      <c r="I13" s="190"/>
      <c r="J13" s="191"/>
      <c r="K13" s="19"/>
      <c r="L13" s="19"/>
      <c r="M13" s="19"/>
    </row>
    <row r="14" spans="2:13" ht="24.95" customHeight="1">
      <c r="B14" s="186"/>
      <c r="C14" s="186"/>
      <c r="D14" s="186"/>
      <c r="E14" s="192" t="s">
        <v>307</v>
      </c>
      <c r="F14" s="192"/>
      <c r="G14" s="193" t="s">
        <v>308</v>
      </c>
      <c r="H14" s="194"/>
      <c r="I14" s="194"/>
      <c r="J14" s="195"/>
    </row>
    <row r="15" spans="2:13" ht="24.95" customHeight="1">
      <c r="B15" s="186"/>
      <c r="C15" s="186"/>
      <c r="D15" s="203" t="s">
        <v>309</v>
      </c>
      <c r="E15" s="187" t="s">
        <v>303</v>
      </c>
      <c r="F15" s="188"/>
      <c r="G15" s="196" t="s">
        <v>310</v>
      </c>
      <c r="H15" s="197"/>
      <c r="I15" s="197"/>
      <c r="J15" s="198"/>
    </row>
    <row r="16" spans="2:13" ht="24.95" customHeight="1">
      <c r="B16" s="186"/>
      <c r="C16" s="186"/>
      <c r="D16" s="204"/>
      <c r="E16" s="187" t="s">
        <v>305</v>
      </c>
      <c r="F16" s="188"/>
      <c r="G16" s="196" t="s">
        <v>311</v>
      </c>
      <c r="H16" s="197"/>
      <c r="I16" s="197"/>
      <c r="J16" s="198"/>
    </row>
    <row r="17" spans="2:10" ht="24" customHeight="1">
      <c r="B17" s="186"/>
      <c r="C17" s="186"/>
      <c r="D17" s="205"/>
      <c r="E17" s="192" t="s">
        <v>307</v>
      </c>
      <c r="F17" s="192"/>
      <c r="G17" s="193" t="s">
        <v>312</v>
      </c>
      <c r="H17" s="194"/>
      <c r="I17" s="194"/>
      <c r="J17" s="195"/>
    </row>
    <row r="18" spans="2:10">
      <c r="B18" s="186"/>
      <c r="C18" s="186"/>
      <c r="D18" s="15" t="s">
        <v>313</v>
      </c>
      <c r="E18" s="196" t="s">
        <v>314</v>
      </c>
      <c r="F18" s="198"/>
      <c r="G18" s="196" t="s">
        <v>315</v>
      </c>
      <c r="H18" s="197"/>
      <c r="I18" s="197"/>
      <c r="J18" s="198"/>
    </row>
    <row r="19" spans="2:10">
      <c r="B19" s="186"/>
      <c r="C19" s="186"/>
      <c r="D19" s="203" t="s">
        <v>316</v>
      </c>
      <c r="E19" s="196" t="s">
        <v>303</v>
      </c>
      <c r="F19" s="198"/>
      <c r="G19" s="199" t="s">
        <v>317</v>
      </c>
      <c r="H19" s="200"/>
      <c r="I19" s="200"/>
      <c r="J19" s="201"/>
    </row>
    <row r="20" spans="2:10">
      <c r="B20" s="186"/>
      <c r="C20" s="186"/>
      <c r="D20" s="204"/>
      <c r="E20" s="196" t="s">
        <v>305</v>
      </c>
      <c r="F20" s="198"/>
      <c r="G20" s="196" t="s">
        <v>318</v>
      </c>
      <c r="H20" s="197"/>
      <c r="I20" s="197"/>
      <c r="J20" s="198"/>
    </row>
    <row r="21" spans="2:10">
      <c r="B21" s="186"/>
      <c r="C21" s="186"/>
      <c r="D21" s="204"/>
      <c r="E21" s="202" t="s">
        <v>307</v>
      </c>
      <c r="F21" s="202"/>
      <c r="G21" s="196" t="s">
        <v>319</v>
      </c>
      <c r="H21" s="197"/>
      <c r="I21" s="197"/>
      <c r="J21" s="198"/>
    </row>
    <row r="22" spans="2:10" ht="33" customHeight="1">
      <c r="B22" s="186"/>
      <c r="C22" s="186"/>
      <c r="D22" s="204"/>
      <c r="E22" s="202" t="s">
        <v>320</v>
      </c>
      <c r="F22" s="202"/>
      <c r="G22" s="202" t="s">
        <v>321</v>
      </c>
      <c r="H22" s="202"/>
      <c r="I22" s="202"/>
      <c r="J22" s="202"/>
    </row>
    <row r="23" spans="2:10">
      <c r="B23" s="186"/>
      <c r="C23" s="186"/>
      <c r="D23" s="204"/>
      <c r="E23" s="196" t="s">
        <v>322</v>
      </c>
      <c r="F23" s="198"/>
      <c r="G23" s="196" t="s">
        <v>323</v>
      </c>
      <c r="H23" s="197"/>
      <c r="I23" s="197"/>
      <c r="J23" s="198"/>
    </row>
    <row r="24" spans="2:10">
      <c r="B24" s="186"/>
      <c r="C24" s="186"/>
      <c r="D24" s="204"/>
      <c r="E24" s="196" t="s">
        <v>324</v>
      </c>
      <c r="F24" s="198"/>
      <c r="G24" s="196" t="s">
        <v>325</v>
      </c>
      <c r="H24" s="197"/>
      <c r="I24" s="197"/>
      <c r="J24" s="198"/>
    </row>
    <row r="25" spans="2:10">
      <c r="B25" s="186"/>
      <c r="C25" s="186"/>
      <c r="D25" s="204"/>
      <c r="E25" s="196" t="s">
        <v>326</v>
      </c>
      <c r="F25" s="198"/>
      <c r="G25" s="196" t="s">
        <v>327</v>
      </c>
      <c r="H25" s="197"/>
      <c r="I25" s="197"/>
      <c r="J25" s="198"/>
    </row>
    <row r="26" spans="2:10">
      <c r="B26" s="186"/>
      <c r="C26" s="186"/>
      <c r="D26" s="204"/>
      <c r="E26" s="196" t="s">
        <v>328</v>
      </c>
      <c r="F26" s="198"/>
      <c r="G26" s="196" t="s">
        <v>329</v>
      </c>
      <c r="H26" s="197"/>
      <c r="I26" s="197"/>
      <c r="J26" s="198"/>
    </row>
    <row r="27" spans="2:10">
      <c r="B27" s="186"/>
      <c r="C27" s="186"/>
      <c r="D27" s="205"/>
      <c r="E27" s="202" t="s">
        <v>330</v>
      </c>
      <c r="F27" s="202"/>
      <c r="G27" s="202" t="s">
        <v>331</v>
      </c>
      <c r="H27" s="202"/>
      <c r="I27" s="202"/>
      <c r="J27" s="202"/>
    </row>
    <row r="28" spans="2:10" ht="24">
      <c r="B28" s="186"/>
      <c r="C28" s="15" t="s">
        <v>332</v>
      </c>
      <c r="D28" s="14" t="s">
        <v>333</v>
      </c>
      <c r="E28" s="196" t="s">
        <v>334</v>
      </c>
      <c r="F28" s="198"/>
      <c r="G28" s="196" t="s">
        <v>335</v>
      </c>
      <c r="H28" s="197"/>
      <c r="I28" s="197"/>
      <c r="J28" s="198"/>
    </row>
    <row r="29" spans="2:10" ht="24">
      <c r="B29" s="186"/>
      <c r="C29" s="15" t="s">
        <v>336</v>
      </c>
      <c r="D29" s="14" t="s">
        <v>337</v>
      </c>
      <c r="E29" s="206" t="s">
        <v>338</v>
      </c>
      <c r="F29" s="206"/>
      <c r="G29" s="206" t="s">
        <v>339</v>
      </c>
      <c r="H29" s="206"/>
      <c r="I29" s="206"/>
      <c r="J29" s="206"/>
    </row>
  </sheetData>
  <mergeCells count="56">
    <mergeCell ref="B9:B10"/>
    <mergeCell ref="B11:B29"/>
    <mergeCell ref="C12:C27"/>
    <mergeCell ref="D12:D14"/>
    <mergeCell ref="D15:D17"/>
    <mergeCell ref="D19:D27"/>
    <mergeCell ref="C9:J10"/>
    <mergeCell ref="E27:F27"/>
    <mergeCell ref="G27:J27"/>
    <mergeCell ref="E28:F28"/>
    <mergeCell ref="G28:J28"/>
    <mergeCell ref="E29:F29"/>
    <mergeCell ref="G29:J29"/>
    <mergeCell ref="E24:F24"/>
    <mergeCell ref="G24:J24"/>
    <mergeCell ref="E25:F25"/>
    <mergeCell ref="E20:F20"/>
    <mergeCell ref="G20:J20"/>
    <mergeCell ref="G25:J25"/>
    <mergeCell ref="E26:F26"/>
    <mergeCell ref="G26:J26"/>
    <mergeCell ref="E21:F21"/>
    <mergeCell ref="G21:J21"/>
    <mergeCell ref="E22:F22"/>
    <mergeCell ref="G22:J22"/>
    <mergeCell ref="E23:F23"/>
    <mergeCell ref="G23:J23"/>
    <mergeCell ref="E17:F17"/>
    <mergeCell ref="G17:J17"/>
    <mergeCell ref="E18:F18"/>
    <mergeCell ref="G18:J18"/>
    <mergeCell ref="E19:F19"/>
    <mergeCell ref="G19:J19"/>
    <mergeCell ref="E14:F14"/>
    <mergeCell ref="G14:J14"/>
    <mergeCell ref="E15:F15"/>
    <mergeCell ref="G15:J15"/>
    <mergeCell ref="E16:F16"/>
    <mergeCell ref="G16:J16"/>
    <mergeCell ref="E11:F11"/>
    <mergeCell ref="G11:J11"/>
    <mergeCell ref="E12:F12"/>
    <mergeCell ref="G12:J12"/>
    <mergeCell ref="E13:F13"/>
    <mergeCell ref="G13:J13"/>
    <mergeCell ref="B2:J2"/>
    <mergeCell ref="B3:J3"/>
    <mergeCell ref="C4:J4"/>
    <mergeCell ref="C5:J5"/>
    <mergeCell ref="C6:E6"/>
    <mergeCell ref="F6:J6"/>
    <mergeCell ref="B6:B8"/>
    <mergeCell ref="C7:E7"/>
    <mergeCell ref="F7:J7"/>
    <mergeCell ref="C8:E8"/>
    <mergeCell ref="F8:J8"/>
  </mergeCells>
  <phoneticPr fontId="45" type="noConversion"/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17"/>
  <sheetViews>
    <sheetView workbookViewId="0">
      <selection activeCell="F7" sqref="F7:J7"/>
    </sheetView>
  </sheetViews>
  <sheetFormatPr defaultColWidth="9" defaultRowHeight="13.5"/>
  <cols>
    <col min="1" max="1" width="3.75" customWidth="1"/>
    <col min="2" max="2" width="11.25" style="1" customWidth="1"/>
    <col min="3" max="3" width="9" style="12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1:13" ht="18.95" customHeight="1">
      <c r="A1" s="1"/>
      <c r="B1" s="2"/>
      <c r="J1" s="1" t="s">
        <v>340</v>
      </c>
    </row>
    <row r="2" spans="1:13" ht="24" customHeight="1">
      <c r="A2" s="1"/>
      <c r="B2" s="178" t="s">
        <v>285</v>
      </c>
      <c r="C2" s="179"/>
      <c r="D2" s="179"/>
      <c r="E2" s="179"/>
      <c r="F2" s="179"/>
      <c r="G2" s="179"/>
      <c r="H2" s="179"/>
      <c r="I2" s="179"/>
      <c r="J2" s="180"/>
      <c r="K2" s="16"/>
      <c r="L2" s="16"/>
      <c r="M2" s="16"/>
    </row>
    <row r="3" spans="1:13" ht="24.95" customHeight="1">
      <c r="A3" s="1"/>
      <c r="B3" s="181" t="s">
        <v>286</v>
      </c>
      <c r="C3" s="181"/>
      <c r="D3" s="181"/>
      <c r="E3" s="181"/>
      <c r="F3" s="181"/>
      <c r="G3" s="181"/>
      <c r="H3" s="181"/>
      <c r="I3" s="181"/>
      <c r="J3" s="181"/>
      <c r="K3" s="17"/>
      <c r="L3" s="17"/>
      <c r="M3" s="17"/>
    </row>
    <row r="4" spans="1:13" ht="24.95" customHeight="1">
      <c r="A4" s="1"/>
      <c r="B4" s="13" t="s">
        <v>287</v>
      </c>
      <c r="C4" s="182" t="s">
        <v>256</v>
      </c>
      <c r="D4" s="182"/>
      <c r="E4" s="182"/>
      <c r="F4" s="182"/>
      <c r="G4" s="182"/>
      <c r="H4" s="182"/>
      <c r="I4" s="182"/>
      <c r="J4" s="182"/>
      <c r="K4" s="18"/>
      <c r="L4" s="18"/>
      <c r="M4" s="18"/>
    </row>
    <row r="5" spans="1:13" ht="24.95" customHeight="1">
      <c r="A5" s="1"/>
      <c r="B5" s="13" t="s">
        <v>288</v>
      </c>
      <c r="C5" s="182" t="s">
        <v>91</v>
      </c>
      <c r="D5" s="182"/>
      <c r="E5" s="182"/>
      <c r="F5" s="182"/>
      <c r="G5" s="182"/>
      <c r="H5" s="182"/>
      <c r="I5" s="182"/>
      <c r="J5" s="182"/>
      <c r="K5" s="18"/>
      <c r="L5" s="18"/>
      <c r="M5" s="18"/>
    </row>
    <row r="6" spans="1:13" ht="24.95" customHeight="1">
      <c r="A6" s="1"/>
      <c r="B6" s="185" t="s">
        <v>290</v>
      </c>
      <c r="C6" s="183" t="s">
        <v>291</v>
      </c>
      <c r="D6" s="183"/>
      <c r="E6" s="183"/>
      <c r="F6" s="207">
        <v>20.861540000000002</v>
      </c>
      <c r="G6" s="207"/>
      <c r="H6" s="207"/>
      <c r="I6" s="207"/>
      <c r="J6" s="207"/>
      <c r="K6" s="18"/>
      <c r="L6" s="18"/>
      <c r="M6" s="18"/>
    </row>
    <row r="7" spans="1:13" ht="24.95" customHeight="1">
      <c r="A7" s="1"/>
      <c r="B7" s="186"/>
      <c r="C7" s="183" t="s">
        <v>292</v>
      </c>
      <c r="D7" s="183"/>
      <c r="E7" s="183"/>
      <c r="F7" s="207">
        <v>20.861540000000002</v>
      </c>
      <c r="G7" s="207"/>
      <c r="H7" s="207"/>
      <c r="I7" s="207"/>
      <c r="J7" s="207"/>
      <c r="K7" s="18"/>
      <c r="L7" s="18"/>
      <c r="M7" s="18"/>
    </row>
    <row r="8" spans="1:13" ht="24.95" customHeight="1">
      <c r="A8" s="1"/>
      <c r="B8" s="186"/>
      <c r="C8" s="183" t="s">
        <v>293</v>
      </c>
      <c r="D8" s="183"/>
      <c r="E8" s="183"/>
      <c r="F8" s="184"/>
      <c r="G8" s="184"/>
      <c r="H8" s="184"/>
      <c r="I8" s="184"/>
      <c r="J8" s="184"/>
      <c r="K8" s="18"/>
      <c r="L8" s="18"/>
      <c r="M8" s="18"/>
    </row>
    <row r="9" spans="1:13" ht="24.95" customHeight="1">
      <c r="A9" s="1"/>
      <c r="B9" s="185" t="s">
        <v>294</v>
      </c>
      <c r="C9" s="202" t="s">
        <v>341</v>
      </c>
      <c r="D9" s="202"/>
      <c r="E9" s="202"/>
      <c r="F9" s="202"/>
      <c r="G9" s="202"/>
      <c r="H9" s="202"/>
      <c r="I9" s="202"/>
      <c r="J9" s="202"/>
      <c r="K9" s="18"/>
      <c r="L9" s="18"/>
      <c r="M9" s="18"/>
    </row>
    <row r="10" spans="1:13" ht="6.75" customHeight="1">
      <c r="A10" s="1"/>
      <c r="B10" s="185"/>
      <c r="C10" s="202"/>
      <c r="D10" s="202"/>
      <c r="E10" s="202"/>
      <c r="F10" s="202"/>
      <c r="G10" s="202"/>
      <c r="H10" s="202"/>
      <c r="I10" s="202"/>
      <c r="J10" s="202"/>
      <c r="K10" s="18"/>
      <c r="L10" s="18"/>
      <c r="M10" s="18"/>
    </row>
    <row r="11" spans="1:13" ht="24.95" customHeight="1">
      <c r="A11" s="1"/>
      <c r="B11" s="186" t="s">
        <v>296</v>
      </c>
      <c r="C11" s="13" t="s">
        <v>297</v>
      </c>
      <c r="D11" s="13" t="s">
        <v>298</v>
      </c>
      <c r="E11" s="183" t="s">
        <v>299</v>
      </c>
      <c r="F11" s="183"/>
      <c r="G11" s="183" t="s">
        <v>300</v>
      </c>
      <c r="H11" s="183"/>
      <c r="I11" s="183"/>
      <c r="J11" s="183"/>
      <c r="K11" s="18"/>
      <c r="L11" s="18"/>
      <c r="M11" s="18"/>
    </row>
    <row r="12" spans="1:13" ht="24.95" customHeight="1">
      <c r="A12" s="1"/>
      <c r="B12" s="186"/>
      <c r="C12" s="186" t="s">
        <v>301</v>
      </c>
      <c r="D12" s="15" t="s">
        <v>302</v>
      </c>
      <c r="E12" s="211" t="s">
        <v>342</v>
      </c>
      <c r="F12" s="212"/>
      <c r="G12" s="213" t="s">
        <v>343</v>
      </c>
      <c r="H12" s="213"/>
      <c r="I12" s="213"/>
      <c r="J12" s="213"/>
      <c r="K12" s="18"/>
      <c r="L12" s="18"/>
      <c r="M12" s="18"/>
    </row>
    <row r="13" spans="1:13" ht="24" customHeight="1">
      <c r="A13" s="1"/>
      <c r="B13" s="186"/>
      <c r="C13" s="186"/>
      <c r="D13" s="15" t="s">
        <v>309</v>
      </c>
      <c r="E13" s="196" t="s">
        <v>344</v>
      </c>
      <c r="F13" s="198"/>
      <c r="G13" s="208" t="s">
        <v>345</v>
      </c>
      <c r="H13" s="209"/>
      <c r="I13" s="209"/>
      <c r="J13" s="210"/>
    </row>
    <row r="14" spans="1:13" ht="24" customHeight="1">
      <c r="A14" s="1"/>
      <c r="B14" s="186"/>
      <c r="C14" s="186"/>
      <c r="D14" s="15" t="s">
        <v>313</v>
      </c>
      <c r="E14" s="196" t="s">
        <v>346</v>
      </c>
      <c r="F14" s="198"/>
      <c r="G14" s="214" t="s">
        <v>347</v>
      </c>
      <c r="H14" s="209"/>
      <c r="I14" s="209"/>
      <c r="J14" s="210"/>
    </row>
    <row r="15" spans="1:13" ht="24" customHeight="1">
      <c r="A15" s="1"/>
      <c r="B15" s="186"/>
      <c r="C15" s="186"/>
      <c r="D15" s="15" t="s">
        <v>316</v>
      </c>
      <c r="E15" s="196" t="s">
        <v>348</v>
      </c>
      <c r="F15" s="198"/>
      <c r="G15" s="208" t="s">
        <v>349</v>
      </c>
      <c r="H15" s="209"/>
      <c r="I15" s="209"/>
      <c r="J15" s="210"/>
    </row>
    <row r="16" spans="1:13" ht="24">
      <c r="A16" s="1"/>
      <c r="B16" s="186"/>
      <c r="C16" s="15" t="s">
        <v>332</v>
      </c>
      <c r="D16" s="14" t="s">
        <v>333</v>
      </c>
      <c r="E16" s="211" t="s">
        <v>348</v>
      </c>
      <c r="F16" s="212"/>
      <c r="G16" s="211" t="s">
        <v>350</v>
      </c>
      <c r="H16" s="212"/>
      <c r="I16" s="212"/>
      <c r="J16" s="212"/>
    </row>
    <row r="17" spans="1:10" ht="33" customHeight="1">
      <c r="A17" s="1"/>
      <c r="B17" s="186"/>
      <c r="C17" s="15" t="s">
        <v>336</v>
      </c>
      <c r="D17" s="14" t="s">
        <v>337</v>
      </c>
      <c r="E17" s="211" t="s">
        <v>351</v>
      </c>
      <c r="F17" s="212"/>
      <c r="G17" s="211" t="s">
        <v>352</v>
      </c>
      <c r="H17" s="212"/>
      <c r="I17" s="212"/>
      <c r="J17" s="212"/>
    </row>
  </sheetData>
  <mergeCells count="29">
    <mergeCell ref="E14:F14"/>
    <mergeCell ref="G14:J14"/>
    <mergeCell ref="E11:F11"/>
    <mergeCell ref="G11:J11"/>
    <mergeCell ref="B9:B10"/>
    <mergeCell ref="B11:B17"/>
    <mergeCell ref="C12:C15"/>
    <mergeCell ref="C9:J10"/>
    <mergeCell ref="E15:F15"/>
    <mergeCell ref="G15:J15"/>
    <mergeCell ref="E16:F16"/>
    <mergeCell ref="G16:J16"/>
    <mergeCell ref="E17:F17"/>
    <mergeCell ref="G17:J17"/>
    <mergeCell ref="E12:F12"/>
    <mergeCell ref="G12:J12"/>
    <mergeCell ref="E13:F13"/>
    <mergeCell ref="G13:J13"/>
    <mergeCell ref="B2:J2"/>
    <mergeCell ref="B3:J3"/>
    <mergeCell ref="C4:J4"/>
    <mergeCell ref="C5:J5"/>
    <mergeCell ref="C6:E6"/>
    <mergeCell ref="F6:J6"/>
    <mergeCell ref="B6:B8"/>
    <mergeCell ref="C7:E7"/>
    <mergeCell ref="F7:J7"/>
    <mergeCell ref="C8:E8"/>
    <mergeCell ref="F8:J8"/>
  </mergeCells>
  <phoneticPr fontId="45" type="noConversion"/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596" footer="0.51180555555555596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20"/>
  <sheetViews>
    <sheetView workbookViewId="0">
      <selection activeCell="G14" sqref="G14:J14"/>
    </sheetView>
  </sheetViews>
  <sheetFormatPr defaultColWidth="9" defaultRowHeight="13.5"/>
  <cols>
    <col min="1" max="1" width="3.75" customWidth="1"/>
    <col min="2" max="2" width="11.25" style="1" customWidth="1"/>
    <col min="3" max="3" width="9" style="12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1:13" ht="18.95" customHeight="1">
      <c r="A1" s="1"/>
      <c r="B1" s="2"/>
      <c r="J1" s="1" t="s">
        <v>353</v>
      </c>
    </row>
    <row r="2" spans="1:13" ht="24" customHeight="1">
      <c r="A2" s="1"/>
      <c r="B2" s="178" t="s">
        <v>285</v>
      </c>
      <c r="C2" s="179"/>
      <c r="D2" s="179"/>
      <c r="E2" s="179"/>
      <c r="F2" s="179"/>
      <c r="G2" s="179"/>
      <c r="H2" s="179"/>
      <c r="I2" s="179"/>
      <c r="J2" s="180"/>
      <c r="K2" s="16"/>
      <c r="L2" s="16"/>
      <c r="M2" s="16"/>
    </row>
    <row r="3" spans="1:13" ht="24.95" customHeight="1">
      <c r="A3" s="1"/>
      <c r="B3" s="181" t="s">
        <v>286</v>
      </c>
      <c r="C3" s="181"/>
      <c r="D3" s="181"/>
      <c r="E3" s="181"/>
      <c r="F3" s="181"/>
      <c r="G3" s="181"/>
      <c r="H3" s="181"/>
      <c r="I3" s="181"/>
      <c r="J3" s="181"/>
      <c r="K3" s="17"/>
      <c r="L3" s="17"/>
      <c r="M3" s="17"/>
    </row>
    <row r="4" spans="1:13" ht="24.95" customHeight="1">
      <c r="A4" s="1"/>
      <c r="B4" s="13" t="s">
        <v>287</v>
      </c>
      <c r="C4" s="182" t="s">
        <v>257</v>
      </c>
      <c r="D4" s="182"/>
      <c r="E4" s="182"/>
      <c r="F4" s="182"/>
      <c r="G4" s="182"/>
      <c r="H4" s="182"/>
      <c r="I4" s="182"/>
      <c r="J4" s="182"/>
      <c r="K4" s="18"/>
      <c r="L4" s="18"/>
      <c r="M4" s="18"/>
    </row>
    <row r="5" spans="1:13" ht="24.95" customHeight="1">
      <c r="A5" s="1"/>
      <c r="B5" s="13" t="s">
        <v>288</v>
      </c>
      <c r="C5" s="182" t="s">
        <v>91</v>
      </c>
      <c r="D5" s="182"/>
      <c r="E5" s="182"/>
      <c r="F5" s="182"/>
      <c r="G5" s="182"/>
      <c r="H5" s="182"/>
      <c r="I5" s="182"/>
      <c r="J5" s="182"/>
      <c r="K5" s="18"/>
      <c r="L5" s="18"/>
      <c r="M5" s="18"/>
    </row>
    <row r="6" spans="1:13" ht="24.95" customHeight="1">
      <c r="A6" s="1"/>
      <c r="B6" s="185" t="s">
        <v>290</v>
      </c>
      <c r="C6" s="183" t="s">
        <v>291</v>
      </c>
      <c r="D6" s="183"/>
      <c r="E6" s="183"/>
      <c r="F6" s="215">
        <v>657.52149499999996</v>
      </c>
      <c r="G6" s="215"/>
      <c r="H6" s="215"/>
      <c r="I6" s="215"/>
      <c r="J6" s="215"/>
      <c r="K6" s="18"/>
      <c r="L6" s="18"/>
      <c r="M6" s="18"/>
    </row>
    <row r="7" spans="1:13" ht="24.95" customHeight="1">
      <c r="A7" s="1"/>
      <c r="B7" s="186"/>
      <c r="C7" s="183" t="s">
        <v>292</v>
      </c>
      <c r="D7" s="183"/>
      <c r="E7" s="183"/>
      <c r="F7" s="215">
        <v>657.52149499999996</v>
      </c>
      <c r="G7" s="215"/>
      <c r="H7" s="215"/>
      <c r="I7" s="215"/>
      <c r="J7" s="215"/>
      <c r="K7" s="18"/>
      <c r="L7" s="18"/>
      <c r="M7" s="18"/>
    </row>
    <row r="8" spans="1:13" ht="24.95" customHeight="1">
      <c r="A8" s="1"/>
      <c r="B8" s="186"/>
      <c r="C8" s="183" t="s">
        <v>293</v>
      </c>
      <c r="D8" s="183"/>
      <c r="E8" s="183"/>
      <c r="F8" s="184"/>
      <c r="G8" s="184"/>
      <c r="H8" s="184"/>
      <c r="I8" s="184"/>
      <c r="J8" s="184"/>
      <c r="K8" s="18"/>
      <c r="L8" s="18"/>
      <c r="M8" s="18"/>
    </row>
    <row r="9" spans="1:13" ht="24.95" customHeight="1">
      <c r="A9" s="1"/>
      <c r="B9" s="185" t="s">
        <v>294</v>
      </c>
      <c r="C9" s="202" t="s">
        <v>354</v>
      </c>
      <c r="D9" s="202"/>
      <c r="E9" s="202"/>
      <c r="F9" s="202"/>
      <c r="G9" s="202"/>
      <c r="H9" s="202"/>
      <c r="I9" s="202"/>
      <c r="J9" s="202"/>
      <c r="K9" s="18"/>
      <c r="L9" s="18"/>
      <c r="M9" s="18"/>
    </row>
    <row r="10" spans="1:13" ht="24.95" customHeight="1">
      <c r="A10" s="1"/>
      <c r="B10" s="185"/>
      <c r="C10" s="202"/>
      <c r="D10" s="202"/>
      <c r="E10" s="202"/>
      <c r="F10" s="202"/>
      <c r="G10" s="202"/>
      <c r="H10" s="202"/>
      <c r="I10" s="202"/>
      <c r="J10" s="202"/>
      <c r="K10" s="18"/>
      <c r="L10" s="18"/>
      <c r="M10" s="18"/>
    </row>
    <row r="11" spans="1:13" ht="24.95" customHeight="1">
      <c r="A11" s="1"/>
      <c r="B11" s="186" t="s">
        <v>296</v>
      </c>
      <c r="C11" s="13" t="s">
        <v>297</v>
      </c>
      <c r="D11" s="13" t="s">
        <v>298</v>
      </c>
      <c r="E11" s="183" t="s">
        <v>299</v>
      </c>
      <c r="F11" s="183"/>
      <c r="G11" s="183" t="s">
        <v>300</v>
      </c>
      <c r="H11" s="183"/>
      <c r="I11" s="183"/>
      <c r="J11" s="183"/>
      <c r="K11" s="18"/>
      <c r="L11" s="18"/>
      <c r="M11" s="18"/>
    </row>
    <row r="12" spans="1:13" ht="24.95" customHeight="1">
      <c r="A12" s="1"/>
      <c r="B12" s="186"/>
      <c r="C12" s="186" t="s">
        <v>301</v>
      </c>
      <c r="D12" s="15" t="s">
        <v>302</v>
      </c>
      <c r="E12" s="217" t="s">
        <v>355</v>
      </c>
      <c r="F12" s="218"/>
      <c r="G12" s="213" t="s">
        <v>356</v>
      </c>
      <c r="H12" s="213"/>
      <c r="I12" s="213"/>
      <c r="J12" s="213"/>
      <c r="K12" s="18"/>
      <c r="L12" s="18"/>
      <c r="M12" s="18"/>
    </row>
    <row r="13" spans="1:13" ht="24" customHeight="1">
      <c r="A13" s="1"/>
      <c r="B13" s="186"/>
      <c r="C13" s="186"/>
      <c r="D13" s="15" t="s">
        <v>309</v>
      </c>
      <c r="E13" s="217" t="s">
        <v>357</v>
      </c>
      <c r="F13" s="218"/>
      <c r="G13" s="216" t="s">
        <v>358</v>
      </c>
      <c r="H13" s="213"/>
      <c r="I13" s="213"/>
      <c r="J13" s="213"/>
    </row>
    <row r="14" spans="1:13" ht="24" customHeight="1">
      <c r="A14" s="1"/>
      <c r="B14" s="186"/>
      <c r="C14" s="186"/>
      <c r="D14" s="15" t="s">
        <v>313</v>
      </c>
      <c r="E14" s="217" t="s">
        <v>359</v>
      </c>
      <c r="F14" s="218"/>
      <c r="G14" s="213" t="s">
        <v>360</v>
      </c>
      <c r="H14" s="213"/>
      <c r="I14" s="213"/>
      <c r="J14" s="213"/>
    </row>
    <row r="15" spans="1:13" ht="24" customHeight="1">
      <c r="A15" s="1"/>
      <c r="B15" s="186"/>
      <c r="C15" s="186"/>
      <c r="D15" s="15" t="s">
        <v>316</v>
      </c>
      <c r="E15" s="217" t="s">
        <v>361</v>
      </c>
      <c r="F15" s="218"/>
      <c r="G15" s="216" t="s">
        <v>362</v>
      </c>
      <c r="H15" s="213"/>
      <c r="I15" s="213"/>
      <c r="J15" s="213"/>
    </row>
    <row r="16" spans="1:13" ht="24">
      <c r="A16" s="1"/>
      <c r="B16" s="186"/>
      <c r="C16" s="186" t="s">
        <v>332</v>
      </c>
      <c r="D16" s="14" t="s">
        <v>333</v>
      </c>
      <c r="E16" s="216" t="s">
        <v>363</v>
      </c>
      <c r="F16" s="213"/>
      <c r="G16" s="216" t="s">
        <v>364</v>
      </c>
      <c r="H16" s="213"/>
      <c r="I16" s="213"/>
      <c r="J16" s="213"/>
    </row>
    <row r="17" spans="1:10" ht="24">
      <c r="A17" s="1"/>
      <c r="B17" s="186"/>
      <c r="C17" s="186"/>
      <c r="D17" s="14" t="s">
        <v>365</v>
      </c>
      <c r="E17" s="216"/>
      <c r="F17" s="213"/>
      <c r="G17" s="216"/>
      <c r="H17" s="213"/>
      <c r="I17" s="213"/>
      <c r="J17" s="213"/>
    </row>
    <row r="18" spans="1:10" ht="24">
      <c r="A18" s="1"/>
      <c r="B18" s="186"/>
      <c r="C18" s="186"/>
      <c r="D18" s="14" t="s">
        <v>366</v>
      </c>
      <c r="E18" s="206"/>
      <c r="F18" s="206"/>
      <c r="G18" s="219"/>
      <c r="H18" s="219"/>
      <c r="I18" s="219"/>
      <c r="J18" s="219"/>
    </row>
    <row r="19" spans="1:10" ht="24">
      <c r="A19" s="1"/>
      <c r="B19" s="186"/>
      <c r="C19" s="186"/>
      <c r="D19" s="14" t="s">
        <v>367</v>
      </c>
      <c r="E19" s="206"/>
      <c r="F19" s="206"/>
      <c r="G19" s="219"/>
      <c r="H19" s="219"/>
      <c r="I19" s="219"/>
      <c r="J19" s="219"/>
    </row>
    <row r="20" spans="1:10" ht="33" customHeight="1">
      <c r="A20" s="1"/>
      <c r="B20" s="186"/>
      <c r="C20" s="15" t="s">
        <v>336</v>
      </c>
      <c r="D20" s="14" t="s">
        <v>337</v>
      </c>
      <c r="E20" s="216" t="s">
        <v>351</v>
      </c>
      <c r="F20" s="213"/>
      <c r="G20" s="216" t="s">
        <v>352</v>
      </c>
      <c r="H20" s="213"/>
      <c r="I20" s="213"/>
      <c r="J20" s="213"/>
    </row>
  </sheetData>
  <mergeCells count="36">
    <mergeCell ref="B9:B10"/>
    <mergeCell ref="B11:B20"/>
    <mergeCell ref="C12:C15"/>
    <mergeCell ref="C16:C19"/>
    <mergeCell ref="C9:J10"/>
    <mergeCell ref="E18:F18"/>
    <mergeCell ref="G18:J18"/>
    <mergeCell ref="E19:F19"/>
    <mergeCell ref="G19:J19"/>
    <mergeCell ref="E20:F20"/>
    <mergeCell ref="G20:J20"/>
    <mergeCell ref="E15:F15"/>
    <mergeCell ref="G15:J15"/>
    <mergeCell ref="E16:F16"/>
    <mergeCell ref="G16:J16"/>
    <mergeCell ref="E17:F17"/>
    <mergeCell ref="E11:F11"/>
    <mergeCell ref="G11:J11"/>
    <mergeCell ref="G17:J17"/>
    <mergeCell ref="E12:F12"/>
    <mergeCell ref="G12:J12"/>
    <mergeCell ref="E13:F13"/>
    <mergeCell ref="G13:J13"/>
    <mergeCell ref="E14:F14"/>
    <mergeCell ref="G14:J14"/>
    <mergeCell ref="B2:J2"/>
    <mergeCell ref="B3:J3"/>
    <mergeCell ref="C4:J4"/>
    <mergeCell ref="C5:J5"/>
    <mergeCell ref="C6:E6"/>
    <mergeCell ref="F6:J6"/>
    <mergeCell ref="B6:B8"/>
    <mergeCell ref="C7:E7"/>
    <mergeCell ref="F7:J7"/>
    <mergeCell ref="C8:E8"/>
    <mergeCell ref="F8:J8"/>
  </mergeCells>
  <phoneticPr fontId="45" type="noConversion"/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B1:M19"/>
  <sheetViews>
    <sheetView workbookViewId="0">
      <selection activeCell="G13" sqref="G13:J13"/>
    </sheetView>
  </sheetViews>
  <sheetFormatPr defaultColWidth="9" defaultRowHeight="13.5"/>
  <cols>
    <col min="1" max="1" width="9" style="1"/>
    <col min="2" max="2" width="11.25" style="1" customWidth="1"/>
    <col min="3" max="3" width="9" style="12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2:13" ht="18.95" customHeight="1">
      <c r="B1" s="2"/>
      <c r="J1" s="1" t="s">
        <v>368</v>
      </c>
    </row>
    <row r="2" spans="2:13" ht="24" customHeight="1">
      <c r="B2" s="178" t="s">
        <v>285</v>
      </c>
      <c r="C2" s="179"/>
      <c r="D2" s="179"/>
      <c r="E2" s="179"/>
      <c r="F2" s="179"/>
      <c r="G2" s="179"/>
      <c r="H2" s="179"/>
      <c r="I2" s="179"/>
      <c r="J2" s="180"/>
      <c r="K2" s="16"/>
      <c r="L2" s="16"/>
      <c r="M2" s="16"/>
    </row>
    <row r="3" spans="2:13" ht="24.95" customHeight="1">
      <c r="B3" s="181" t="s">
        <v>286</v>
      </c>
      <c r="C3" s="181"/>
      <c r="D3" s="181"/>
      <c r="E3" s="181"/>
      <c r="F3" s="181"/>
      <c r="G3" s="181"/>
      <c r="H3" s="181"/>
      <c r="I3" s="181"/>
      <c r="J3" s="181"/>
      <c r="K3" s="17"/>
      <c r="L3" s="17"/>
      <c r="M3" s="17"/>
    </row>
    <row r="4" spans="2:13" ht="24.95" customHeight="1">
      <c r="B4" s="13" t="s">
        <v>287</v>
      </c>
      <c r="C4" s="182" t="s">
        <v>258</v>
      </c>
      <c r="D4" s="182"/>
      <c r="E4" s="182"/>
      <c r="F4" s="182"/>
      <c r="G4" s="182"/>
      <c r="H4" s="182"/>
      <c r="I4" s="182"/>
      <c r="J4" s="182"/>
      <c r="K4" s="18"/>
      <c r="L4" s="18"/>
      <c r="M4" s="18"/>
    </row>
    <row r="5" spans="2:13" ht="24.95" customHeight="1">
      <c r="B5" s="13" t="s">
        <v>288</v>
      </c>
      <c r="C5" s="182" t="s">
        <v>114</v>
      </c>
      <c r="D5" s="182"/>
      <c r="E5" s="182"/>
      <c r="F5" s="182"/>
      <c r="G5" s="182"/>
      <c r="H5" s="182"/>
      <c r="I5" s="182"/>
      <c r="J5" s="182"/>
      <c r="K5" s="18"/>
      <c r="L5" s="18"/>
      <c r="M5" s="18"/>
    </row>
    <row r="6" spans="2:13" ht="24.95" customHeight="1">
      <c r="B6" s="185" t="s">
        <v>290</v>
      </c>
      <c r="C6" s="183" t="s">
        <v>291</v>
      </c>
      <c r="D6" s="183"/>
      <c r="E6" s="183"/>
      <c r="F6" s="220">
        <v>5193249.42</v>
      </c>
      <c r="G6" s="220"/>
      <c r="H6" s="220"/>
      <c r="I6" s="220"/>
      <c r="J6" s="220"/>
      <c r="K6" s="18"/>
      <c r="L6" s="18"/>
      <c r="M6" s="18"/>
    </row>
    <row r="7" spans="2:13" ht="24.95" customHeight="1">
      <c r="B7" s="186"/>
      <c r="C7" s="183" t="s">
        <v>292</v>
      </c>
      <c r="D7" s="183"/>
      <c r="E7" s="183"/>
      <c r="F7" s="220">
        <v>5193249.42</v>
      </c>
      <c r="G7" s="220"/>
      <c r="H7" s="220"/>
      <c r="I7" s="220"/>
      <c r="J7" s="220"/>
      <c r="K7" s="18"/>
      <c r="L7" s="18"/>
      <c r="M7" s="18"/>
    </row>
    <row r="8" spans="2:13" ht="24.95" customHeight="1">
      <c r="B8" s="186"/>
      <c r="C8" s="183" t="s">
        <v>293</v>
      </c>
      <c r="D8" s="183"/>
      <c r="E8" s="183"/>
      <c r="F8" s="184"/>
      <c r="G8" s="184"/>
      <c r="H8" s="184"/>
      <c r="I8" s="184"/>
      <c r="J8" s="184"/>
      <c r="K8" s="18"/>
      <c r="L8" s="18"/>
      <c r="M8" s="18"/>
    </row>
    <row r="9" spans="2:13" ht="24.95" customHeight="1">
      <c r="B9" s="185" t="s">
        <v>294</v>
      </c>
      <c r="C9" s="202" t="s">
        <v>369</v>
      </c>
      <c r="D9" s="202"/>
      <c r="E9" s="202"/>
      <c r="F9" s="202"/>
      <c r="G9" s="202"/>
      <c r="H9" s="202"/>
      <c r="I9" s="202"/>
      <c r="J9" s="202"/>
      <c r="K9" s="18"/>
      <c r="L9" s="18"/>
      <c r="M9" s="18"/>
    </row>
    <row r="10" spans="2:13" ht="24.95" customHeight="1">
      <c r="B10" s="185"/>
      <c r="C10" s="202"/>
      <c r="D10" s="202"/>
      <c r="E10" s="202"/>
      <c r="F10" s="202"/>
      <c r="G10" s="202"/>
      <c r="H10" s="202"/>
      <c r="I10" s="202"/>
      <c r="J10" s="202"/>
      <c r="K10" s="18"/>
      <c r="L10" s="18"/>
      <c r="M10" s="18"/>
    </row>
    <row r="11" spans="2:13" ht="24.95" customHeight="1">
      <c r="B11" s="186" t="s">
        <v>296</v>
      </c>
      <c r="C11" s="13" t="s">
        <v>297</v>
      </c>
      <c r="D11" s="13" t="s">
        <v>298</v>
      </c>
      <c r="E11" s="183" t="s">
        <v>299</v>
      </c>
      <c r="F11" s="183"/>
      <c r="G11" s="221" t="s">
        <v>300</v>
      </c>
      <c r="H11" s="222"/>
      <c r="I11" s="222"/>
      <c r="J11" s="223"/>
      <c r="K11" s="18"/>
      <c r="L11" s="18"/>
      <c r="M11" s="18"/>
    </row>
    <row r="12" spans="2:13" ht="24.95" customHeight="1">
      <c r="B12" s="186"/>
      <c r="C12" s="186" t="s">
        <v>301</v>
      </c>
      <c r="D12" s="186" t="s">
        <v>302</v>
      </c>
      <c r="E12" s="216" t="s">
        <v>370</v>
      </c>
      <c r="F12" s="213"/>
      <c r="G12" s="213" t="s">
        <v>371</v>
      </c>
      <c r="H12" s="213"/>
      <c r="I12" s="213"/>
      <c r="J12" s="213"/>
      <c r="K12" s="18"/>
      <c r="L12" s="18"/>
      <c r="M12" s="18"/>
    </row>
    <row r="13" spans="2:13" ht="38.1" customHeight="1">
      <c r="B13" s="186"/>
      <c r="C13" s="186"/>
      <c r="D13" s="186"/>
      <c r="E13" s="216" t="s">
        <v>372</v>
      </c>
      <c r="F13" s="213"/>
      <c r="G13" s="216" t="s">
        <v>373</v>
      </c>
      <c r="H13" s="213"/>
      <c r="I13" s="213"/>
      <c r="J13" s="213"/>
      <c r="K13" s="19"/>
      <c r="L13" s="19"/>
      <c r="M13" s="19"/>
    </row>
    <row r="14" spans="2:13" ht="61.5" customHeight="1">
      <c r="B14" s="186"/>
      <c r="C14" s="186"/>
      <c r="D14" s="15" t="s">
        <v>309</v>
      </c>
      <c r="E14" s="224" t="s">
        <v>374</v>
      </c>
      <c r="F14" s="224"/>
      <c r="G14" s="211" t="s">
        <v>375</v>
      </c>
      <c r="H14" s="212"/>
      <c r="I14" s="212"/>
      <c r="J14" s="212"/>
    </row>
    <row r="15" spans="2:13" ht="24" customHeight="1">
      <c r="B15" s="186"/>
      <c r="C15" s="186"/>
      <c r="D15" s="15" t="s">
        <v>313</v>
      </c>
      <c r="E15" s="216" t="s">
        <v>359</v>
      </c>
      <c r="F15" s="213"/>
      <c r="G15" s="213" t="s">
        <v>360</v>
      </c>
      <c r="H15" s="213"/>
      <c r="I15" s="213"/>
      <c r="J15" s="213"/>
    </row>
    <row r="16" spans="2:13" ht="24" customHeight="1">
      <c r="B16" s="186"/>
      <c r="C16" s="186"/>
      <c r="D16" s="15" t="s">
        <v>316</v>
      </c>
      <c r="E16" s="225" t="s">
        <v>376</v>
      </c>
      <c r="F16" s="225"/>
      <c r="G16" s="216" t="s">
        <v>377</v>
      </c>
      <c r="H16" s="213"/>
      <c r="I16" s="213"/>
      <c r="J16" s="213"/>
    </row>
    <row r="17" spans="2:10" ht="24">
      <c r="B17" s="186"/>
      <c r="C17" s="186" t="s">
        <v>332</v>
      </c>
      <c r="D17" s="14" t="s">
        <v>333</v>
      </c>
      <c r="E17" s="216" t="s">
        <v>378</v>
      </c>
      <c r="F17" s="213"/>
      <c r="G17" s="216" t="s">
        <v>379</v>
      </c>
      <c r="H17" s="213"/>
      <c r="I17" s="213"/>
      <c r="J17" s="213"/>
    </row>
    <row r="18" spans="2:10" ht="24">
      <c r="B18" s="186"/>
      <c r="C18" s="186"/>
      <c r="D18" s="14" t="s">
        <v>367</v>
      </c>
      <c r="E18" s="206" t="s">
        <v>380</v>
      </c>
      <c r="F18" s="206"/>
      <c r="G18" s="219" t="s">
        <v>381</v>
      </c>
      <c r="H18" s="219"/>
      <c r="I18" s="219"/>
      <c r="J18" s="219"/>
    </row>
    <row r="19" spans="2:10" ht="33" customHeight="1">
      <c r="B19" s="186"/>
      <c r="C19" s="15" t="s">
        <v>336</v>
      </c>
      <c r="D19" s="14" t="s">
        <v>337</v>
      </c>
      <c r="E19" s="216" t="s">
        <v>382</v>
      </c>
      <c r="F19" s="213"/>
      <c r="G19" s="216" t="s">
        <v>383</v>
      </c>
      <c r="H19" s="213"/>
      <c r="I19" s="213"/>
      <c r="J19" s="213"/>
    </row>
  </sheetData>
  <mergeCells count="35">
    <mergeCell ref="E18:F18"/>
    <mergeCell ref="G18:J18"/>
    <mergeCell ref="E19:F19"/>
    <mergeCell ref="G19:J19"/>
    <mergeCell ref="B6:B8"/>
    <mergeCell ref="B9:B10"/>
    <mergeCell ref="B11:B19"/>
    <mergeCell ref="C12:C16"/>
    <mergeCell ref="C17:C18"/>
    <mergeCell ref="D12:D13"/>
    <mergeCell ref="C9:J10"/>
    <mergeCell ref="E15:F15"/>
    <mergeCell ref="G15:J15"/>
    <mergeCell ref="E16:F16"/>
    <mergeCell ref="G16:J16"/>
    <mergeCell ref="E17:F17"/>
    <mergeCell ref="G17:J17"/>
    <mergeCell ref="E12:F12"/>
    <mergeCell ref="G12:J12"/>
    <mergeCell ref="E13:F13"/>
    <mergeCell ref="G13:J13"/>
    <mergeCell ref="E14:F14"/>
    <mergeCell ref="G14:J14"/>
    <mergeCell ref="C7:E7"/>
    <mergeCell ref="F7:J7"/>
    <mergeCell ref="C8:E8"/>
    <mergeCell ref="F8:J8"/>
    <mergeCell ref="E11:F11"/>
    <mergeCell ref="G11:J11"/>
    <mergeCell ref="B2:J2"/>
    <mergeCell ref="B3:J3"/>
    <mergeCell ref="C4:J4"/>
    <mergeCell ref="C5:J5"/>
    <mergeCell ref="C6:E6"/>
    <mergeCell ref="F6:J6"/>
  </mergeCells>
  <phoneticPr fontId="45" type="noConversion"/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B1:M22"/>
  <sheetViews>
    <sheetView workbookViewId="0">
      <selection activeCell="G22" sqref="G22:J22"/>
    </sheetView>
  </sheetViews>
  <sheetFormatPr defaultColWidth="9" defaultRowHeight="13.5"/>
  <cols>
    <col min="1" max="1" width="9" style="1"/>
    <col min="2" max="2" width="11.25" style="1" customWidth="1"/>
    <col min="3" max="3" width="9" style="12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2:13" ht="18.95" customHeight="1">
      <c r="B1" s="2"/>
      <c r="J1" s="1" t="s">
        <v>384</v>
      </c>
    </row>
    <row r="2" spans="2:13" ht="24" customHeight="1">
      <c r="B2" s="178" t="s">
        <v>285</v>
      </c>
      <c r="C2" s="179"/>
      <c r="D2" s="179"/>
      <c r="E2" s="179"/>
      <c r="F2" s="179"/>
      <c r="G2" s="179"/>
      <c r="H2" s="179"/>
      <c r="I2" s="179"/>
      <c r="J2" s="180"/>
      <c r="K2" s="16"/>
      <c r="L2" s="16"/>
      <c r="M2" s="16"/>
    </row>
    <row r="3" spans="2:13" ht="24.95" customHeight="1">
      <c r="B3" s="181" t="s">
        <v>286</v>
      </c>
      <c r="C3" s="181"/>
      <c r="D3" s="181"/>
      <c r="E3" s="181"/>
      <c r="F3" s="181"/>
      <c r="G3" s="181"/>
      <c r="H3" s="181"/>
      <c r="I3" s="181"/>
      <c r="J3" s="181"/>
      <c r="K3" s="17"/>
      <c r="L3" s="17"/>
      <c r="M3" s="17"/>
    </row>
    <row r="4" spans="2:13" ht="24.95" customHeight="1">
      <c r="B4" s="13" t="s">
        <v>287</v>
      </c>
      <c r="C4" s="182" t="s">
        <v>385</v>
      </c>
      <c r="D4" s="182"/>
      <c r="E4" s="182"/>
      <c r="F4" s="182"/>
      <c r="G4" s="182"/>
      <c r="H4" s="182"/>
      <c r="I4" s="182"/>
      <c r="J4" s="182"/>
      <c r="K4" s="18"/>
      <c r="L4" s="18"/>
      <c r="M4" s="18"/>
    </row>
    <row r="5" spans="2:13" ht="24.95" customHeight="1">
      <c r="B5" s="13" t="s">
        <v>288</v>
      </c>
      <c r="C5" s="182" t="s">
        <v>115</v>
      </c>
      <c r="D5" s="182"/>
      <c r="E5" s="182"/>
      <c r="F5" s="182"/>
      <c r="G5" s="182"/>
      <c r="H5" s="182"/>
      <c r="I5" s="182"/>
      <c r="J5" s="182"/>
      <c r="K5" s="18"/>
      <c r="L5" s="18"/>
      <c r="M5" s="18"/>
    </row>
    <row r="6" spans="2:13" ht="24.95" customHeight="1">
      <c r="B6" s="185" t="s">
        <v>290</v>
      </c>
      <c r="C6" s="183" t="s">
        <v>291</v>
      </c>
      <c r="D6" s="183"/>
      <c r="E6" s="183"/>
      <c r="F6" s="226">
        <v>342.11</v>
      </c>
      <c r="G6" s="226"/>
      <c r="H6" s="226"/>
      <c r="I6" s="226"/>
      <c r="J6" s="226"/>
      <c r="K6" s="18"/>
      <c r="L6" s="18"/>
      <c r="M6" s="18"/>
    </row>
    <row r="7" spans="2:13" ht="24.95" customHeight="1">
      <c r="B7" s="186"/>
      <c r="C7" s="183" t="s">
        <v>292</v>
      </c>
      <c r="D7" s="183"/>
      <c r="E7" s="183"/>
      <c r="F7" s="226">
        <v>342.11</v>
      </c>
      <c r="G7" s="226"/>
      <c r="H7" s="226"/>
      <c r="I7" s="226"/>
      <c r="J7" s="226"/>
      <c r="K7" s="18"/>
      <c r="L7" s="18"/>
      <c r="M7" s="18"/>
    </row>
    <row r="8" spans="2:13" ht="24.95" customHeight="1">
      <c r="B8" s="186"/>
      <c r="C8" s="183" t="s">
        <v>293</v>
      </c>
      <c r="D8" s="183"/>
      <c r="E8" s="183"/>
      <c r="F8" s="184"/>
      <c r="G8" s="184"/>
      <c r="H8" s="184"/>
      <c r="I8" s="184"/>
      <c r="J8" s="184"/>
      <c r="K8" s="18"/>
      <c r="L8" s="18"/>
      <c r="M8" s="18"/>
    </row>
    <row r="9" spans="2:13" ht="24.95" customHeight="1">
      <c r="B9" s="185" t="s">
        <v>294</v>
      </c>
      <c r="C9" s="202" t="s">
        <v>354</v>
      </c>
      <c r="D9" s="202"/>
      <c r="E9" s="202"/>
      <c r="F9" s="202"/>
      <c r="G9" s="202"/>
      <c r="H9" s="202"/>
      <c r="I9" s="202"/>
      <c r="J9" s="202"/>
      <c r="K9" s="18"/>
      <c r="L9" s="18"/>
      <c r="M9" s="18"/>
    </row>
    <row r="10" spans="2:13" ht="24.95" customHeight="1">
      <c r="B10" s="185"/>
      <c r="C10" s="202"/>
      <c r="D10" s="202"/>
      <c r="E10" s="202"/>
      <c r="F10" s="202"/>
      <c r="G10" s="202"/>
      <c r="H10" s="202"/>
      <c r="I10" s="202"/>
      <c r="J10" s="202"/>
      <c r="K10" s="18"/>
      <c r="L10" s="18"/>
      <c r="M10" s="18"/>
    </row>
    <row r="11" spans="2:13" ht="24.95" customHeight="1">
      <c r="B11" s="186" t="s">
        <v>296</v>
      </c>
      <c r="C11" s="13" t="s">
        <v>297</v>
      </c>
      <c r="D11" s="13" t="s">
        <v>298</v>
      </c>
      <c r="E11" s="183" t="s">
        <v>299</v>
      </c>
      <c r="F11" s="183"/>
      <c r="G11" s="183" t="s">
        <v>300</v>
      </c>
      <c r="H11" s="183"/>
      <c r="I11" s="183"/>
      <c r="J11" s="183"/>
      <c r="K11" s="18"/>
      <c r="L11" s="18"/>
      <c r="M11" s="18"/>
    </row>
    <row r="12" spans="2:13" ht="24.95" customHeight="1">
      <c r="B12" s="186"/>
      <c r="C12" s="186" t="s">
        <v>301</v>
      </c>
      <c r="D12" s="186" t="s">
        <v>302</v>
      </c>
      <c r="E12" s="216" t="s">
        <v>386</v>
      </c>
      <c r="F12" s="213"/>
      <c r="G12" s="213" t="s">
        <v>387</v>
      </c>
      <c r="H12" s="213"/>
      <c r="I12" s="213"/>
      <c r="J12" s="213"/>
      <c r="K12" s="18"/>
      <c r="L12" s="18"/>
      <c r="M12" s="18"/>
    </row>
    <row r="13" spans="2:13" ht="38.1" customHeight="1">
      <c r="B13" s="186"/>
      <c r="C13" s="186"/>
      <c r="D13" s="186"/>
      <c r="E13" s="213"/>
      <c r="F13" s="213"/>
      <c r="G13" s="213"/>
      <c r="H13" s="213"/>
      <c r="I13" s="213"/>
      <c r="J13" s="213"/>
      <c r="K13" s="19"/>
      <c r="L13" s="19"/>
      <c r="M13" s="19"/>
    </row>
    <row r="14" spans="2:13" ht="24" customHeight="1">
      <c r="B14" s="186"/>
      <c r="C14" s="186"/>
      <c r="D14" s="186"/>
      <c r="E14" s="213"/>
      <c r="F14" s="213"/>
      <c r="G14" s="213"/>
      <c r="H14" s="213"/>
      <c r="I14" s="213"/>
      <c r="J14" s="213"/>
    </row>
    <row r="15" spans="2:13" ht="24" customHeight="1">
      <c r="B15" s="186"/>
      <c r="C15" s="186"/>
      <c r="D15" s="15" t="s">
        <v>309</v>
      </c>
      <c r="E15" s="216" t="s">
        <v>357</v>
      </c>
      <c r="F15" s="213"/>
      <c r="G15" s="216" t="s">
        <v>358</v>
      </c>
      <c r="H15" s="213"/>
      <c r="I15" s="213"/>
      <c r="J15" s="213"/>
    </row>
    <row r="16" spans="2:13" ht="24" customHeight="1">
      <c r="B16" s="186"/>
      <c r="C16" s="186"/>
      <c r="D16" s="15" t="s">
        <v>313</v>
      </c>
      <c r="E16" s="216" t="s">
        <v>359</v>
      </c>
      <c r="F16" s="213"/>
      <c r="G16" s="213" t="s">
        <v>360</v>
      </c>
      <c r="H16" s="213"/>
      <c r="I16" s="213"/>
      <c r="J16" s="213"/>
    </row>
    <row r="17" spans="2:10" ht="24" customHeight="1">
      <c r="B17" s="186"/>
      <c r="C17" s="186"/>
      <c r="D17" s="15" t="s">
        <v>316</v>
      </c>
      <c r="E17" s="213" t="s">
        <v>388</v>
      </c>
      <c r="F17" s="213"/>
      <c r="G17" s="216" t="s">
        <v>389</v>
      </c>
      <c r="H17" s="213"/>
      <c r="I17" s="213"/>
      <c r="J17" s="213"/>
    </row>
    <row r="18" spans="2:10" ht="24">
      <c r="B18" s="186"/>
      <c r="C18" s="186" t="s">
        <v>332</v>
      </c>
      <c r="D18" s="14" t="s">
        <v>333</v>
      </c>
      <c r="E18" s="216" t="s">
        <v>363</v>
      </c>
      <c r="F18" s="213"/>
      <c r="G18" s="216" t="s">
        <v>364</v>
      </c>
      <c r="H18" s="213"/>
      <c r="I18" s="213"/>
      <c r="J18" s="213"/>
    </row>
    <row r="19" spans="2:10" ht="24">
      <c r="B19" s="186"/>
      <c r="C19" s="186"/>
      <c r="D19" s="14" t="s">
        <v>365</v>
      </c>
      <c r="E19" s="216"/>
      <c r="F19" s="213"/>
      <c r="G19" s="216"/>
      <c r="H19" s="213"/>
      <c r="I19" s="213"/>
      <c r="J19" s="213"/>
    </row>
    <row r="20" spans="2:10" ht="24">
      <c r="B20" s="186"/>
      <c r="C20" s="186"/>
      <c r="D20" s="14" t="s">
        <v>366</v>
      </c>
      <c r="E20" s="206"/>
      <c r="F20" s="206"/>
      <c r="G20" s="219"/>
      <c r="H20" s="219"/>
      <c r="I20" s="219"/>
      <c r="J20" s="219"/>
    </row>
    <row r="21" spans="2:10" ht="24">
      <c r="B21" s="186"/>
      <c r="C21" s="186"/>
      <c r="D21" s="14" t="s">
        <v>367</v>
      </c>
      <c r="E21" s="206"/>
      <c r="F21" s="206"/>
      <c r="G21" s="219"/>
      <c r="H21" s="219"/>
      <c r="I21" s="219"/>
      <c r="J21" s="219"/>
    </row>
    <row r="22" spans="2:10" ht="33" customHeight="1">
      <c r="B22" s="186"/>
      <c r="C22" s="15" t="s">
        <v>336</v>
      </c>
      <c r="D22" s="14" t="s">
        <v>337</v>
      </c>
      <c r="E22" s="216" t="s">
        <v>351</v>
      </c>
      <c r="F22" s="213"/>
      <c r="G22" s="216" t="s">
        <v>390</v>
      </c>
      <c r="H22" s="213"/>
      <c r="I22" s="213"/>
      <c r="J22" s="213"/>
    </row>
  </sheetData>
  <mergeCells count="41"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  <mergeCell ref="E18:F18"/>
    <mergeCell ref="G18:J18"/>
    <mergeCell ref="E19:F19"/>
    <mergeCell ref="G19:J19"/>
    <mergeCell ref="E20:F20"/>
    <mergeCell ref="G20:J20"/>
    <mergeCell ref="E15:F15"/>
    <mergeCell ref="G15:J15"/>
    <mergeCell ref="E16:F16"/>
    <mergeCell ref="G16:J16"/>
    <mergeCell ref="E17:F17"/>
    <mergeCell ref="G17:J17"/>
    <mergeCell ref="E12:F12"/>
    <mergeCell ref="G12:J12"/>
    <mergeCell ref="E13:F13"/>
    <mergeCell ref="G13:J13"/>
    <mergeCell ref="E14:F14"/>
    <mergeCell ref="G14:J14"/>
    <mergeCell ref="C7:E7"/>
    <mergeCell ref="F7:J7"/>
    <mergeCell ref="C8:E8"/>
    <mergeCell ref="F8:J8"/>
    <mergeCell ref="E11:F11"/>
    <mergeCell ref="G11:J11"/>
    <mergeCell ref="B2:J2"/>
    <mergeCell ref="B3:J3"/>
    <mergeCell ref="C4:J4"/>
    <mergeCell ref="C5:J5"/>
    <mergeCell ref="C6:E6"/>
    <mergeCell ref="F6:J6"/>
  </mergeCells>
  <phoneticPr fontId="45" type="noConversion"/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B1:M20"/>
  <sheetViews>
    <sheetView workbookViewId="0">
      <selection activeCell="C9" sqref="C9:J10"/>
    </sheetView>
  </sheetViews>
  <sheetFormatPr defaultColWidth="9" defaultRowHeight="13.5"/>
  <cols>
    <col min="1" max="1" width="9" style="1"/>
    <col min="2" max="2" width="11.25" style="1" customWidth="1"/>
    <col min="3" max="3" width="9" style="12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2:13" ht="18.95" customHeight="1">
      <c r="B1" s="2"/>
      <c r="J1" s="1" t="s">
        <v>391</v>
      </c>
    </row>
    <row r="2" spans="2:13" ht="24" customHeight="1">
      <c r="B2" s="178" t="s">
        <v>442</v>
      </c>
      <c r="C2" s="179"/>
      <c r="D2" s="179"/>
      <c r="E2" s="179"/>
      <c r="F2" s="179"/>
      <c r="G2" s="179"/>
      <c r="H2" s="179"/>
      <c r="I2" s="179"/>
      <c r="J2" s="180"/>
      <c r="K2" s="16"/>
      <c r="L2" s="16"/>
      <c r="M2" s="16"/>
    </row>
    <row r="3" spans="2:13" ht="24.95" customHeight="1">
      <c r="B3" s="181" t="s">
        <v>286</v>
      </c>
      <c r="C3" s="181"/>
      <c r="D3" s="181"/>
      <c r="E3" s="181"/>
      <c r="F3" s="181"/>
      <c r="G3" s="181"/>
      <c r="H3" s="181"/>
      <c r="I3" s="181"/>
      <c r="J3" s="181"/>
      <c r="K3" s="17"/>
      <c r="L3" s="17"/>
      <c r="M3" s="17"/>
    </row>
    <row r="4" spans="2:13" ht="24.95" customHeight="1">
      <c r="B4" s="13" t="s">
        <v>287</v>
      </c>
      <c r="C4" s="182" t="s">
        <v>392</v>
      </c>
      <c r="D4" s="182"/>
      <c r="E4" s="182"/>
      <c r="F4" s="182"/>
      <c r="G4" s="182"/>
      <c r="H4" s="182"/>
      <c r="I4" s="182"/>
      <c r="J4" s="182"/>
      <c r="K4" s="18"/>
      <c r="L4" s="18"/>
      <c r="M4" s="18"/>
    </row>
    <row r="5" spans="2:13" ht="24.95" customHeight="1">
      <c r="B5" s="13" t="s">
        <v>288</v>
      </c>
      <c r="C5" s="182" t="s">
        <v>91</v>
      </c>
      <c r="D5" s="182"/>
      <c r="E5" s="182"/>
      <c r="F5" s="182"/>
      <c r="G5" s="182"/>
      <c r="H5" s="182"/>
      <c r="I5" s="182"/>
      <c r="J5" s="182"/>
      <c r="K5" s="18"/>
      <c r="L5" s="18"/>
      <c r="M5" s="18"/>
    </row>
    <row r="6" spans="2:13" ht="24.95" customHeight="1">
      <c r="B6" s="185" t="s">
        <v>290</v>
      </c>
      <c r="C6" s="183" t="s">
        <v>291</v>
      </c>
      <c r="D6" s="183"/>
      <c r="E6" s="183"/>
      <c r="F6" s="184">
        <v>388.11</v>
      </c>
      <c r="G6" s="184"/>
      <c r="H6" s="184"/>
      <c r="I6" s="184"/>
      <c r="J6" s="184"/>
      <c r="K6" s="18"/>
      <c r="L6" s="18"/>
      <c r="M6" s="18"/>
    </row>
    <row r="7" spans="2:13" ht="24.95" customHeight="1">
      <c r="B7" s="186"/>
      <c r="C7" s="183" t="s">
        <v>292</v>
      </c>
      <c r="D7" s="183"/>
      <c r="E7" s="183"/>
      <c r="F7" s="184">
        <v>388</v>
      </c>
      <c r="G7" s="184"/>
      <c r="H7" s="184"/>
      <c r="I7" s="184"/>
      <c r="J7" s="184"/>
      <c r="K7" s="18"/>
      <c r="L7" s="18"/>
      <c r="M7" s="18"/>
    </row>
    <row r="8" spans="2:13" ht="24.95" customHeight="1">
      <c r="B8" s="186"/>
      <c r="C8" s="183" t="s">
        <v>293</v>
      </c>
      <c r="D8" s="183"/>
      <c r="E8" s="183"/>
      <c r="F8" s="184"/>
      <c r="G8" s="184"/>
      <c r="H8" s="184"/>
      <c r="I8" s="184"/>
      <c r="J8" s="184"/>
      <c r="K8" s="18"/>
      <c r="L8" s="18"/>
      <c r="M8" s="18"/>
    </row>
    <row r="9" spans="2:13" ht="24.95" customHeight="1">
      <c r="B9" s="185" t="s">
        <v>294</v>
      </c>
      <c r="C9" s="202" t="s">
        <v>393</v>
      </c>
      <c r="D9" s="202"/>
      <c r="E9" s="202"/>
      <c r="F9" s="202"/>
      <c r="G9" s="202"/>
      <c r="H9" s="202"/>
      <c r="I9" s="202"/>
      <c r="J9" s="202"/>
      <c r="K9" s="18"/>
      <c r="L9" s="18"/>
      <c r="M9" s="18"/>
    </row>
    <row r="10" spans="2:13" ht="24.95" customHeight="1">
      <c r="B10" s="185"/>
      <c r="C10" s="202"/>
      <c r="D10" s="202"/>
      <c r="E10" s="202"/>
      <c r="F10" s="202"/>
      <c r="G10" s="202"/>
      <c r="H10" s="202"/>
      <c r="I10" s="202"/>
      <c r="J10" s="202"/>
      <c r="K10" s="18"/>
      <c r="L10" s="18"/>
      <c r="M10" s="18"/>
    </row>
    <row r="11" spans="2:13" ht="24.95" customHeight="1">
      <c r="B11" s="186" t="s">
        <v>296</v>
      </c>
      <c r="C11" s="13" t="s">
        <v>297</v>
      </c>
      <c r="D11" s="13" t="s">
        <v>298</v>
      </c>
      <c r="E11" s="183" t="s">
        <v>299</v>
      </c>
      <c r="F11" s="183"/>
      <c r="G11" s="183" t="s">
        <v>300</v>
      </c>
      <c r="H11" s="183"/>
      <c r="I11" s="183"/>
      <c r="J11" s="183"/>
      <c r="K11" s="18"/>
      <c r="L11" s="18"/>
      <c r="M11" s="18"/>
    </row>
    <row r="12" spans="2:13" ht="39.950000000000003" customHeight="1">
      <c r="B12" s="186"/>
      <c r="C12" s="186"/>
      <c r="D12" s="15"/>
      <c r="E12" s="185" t="s">
        <v>394</v>
      </c>
      <c r="F12" s="227"/>
      <c r="G12" s="228" t="s">
        <v>395</v>
      </c>
      <c r="H12" s="228"/>
      <c r="I12" s="228"/>
      <c r="J12" s="228"/>
    </row>
    <row r="13" spans="2:13" ht="68.099999999999994" customHeight="1">
      <c r="B13" s="186"/>
      <c r="C13" s="186"/>
      <c r="D13" s="15" t="s">
        <v>309</v>
      </c>
      <c r="E13" s="229" t="s">
        <v>396</v>
      </c>
      <c r="F13" s="229"/>
      <c r="G13" s="228" t="s">
        <v>397</v>
      </c>
      <c r="H13" s="228"/>
      <c r="I13" s="228"/>
      <c r="J13" s="228"/>
    </row>
    <row r="14" spans="2:13" ht="39.950000000000003" customHeight="1">
      <c r="B14" s="186"/>
      <c r="C14" s="186"/>
      <c r="D14" s="15" t="s">
        <v>313</v>
      </c>
      <c r="E14" s="185" t="s">
        <v>359</v>
      </c>
      <c r="F14" s="227"/>
      <c r="G14" s="228" t="s">
        <v>315</v>
      </c>
      <c r="H14" s="228"/>
      <c r="I14" s="228"/>
      <c r="J14" s="228"/>
    </row>
    <row r="15" spans="2:13" ht="38.1" customHeight="1">
      <c r="B15" s="186"/>
      <c r="C15" s="186"/>
      <c r="D15" s="15" t="s">
        <v>316</v>
      </c>
      <c r="E15" s="229" t="s">
        <v>398</v>
      </c>
      <c r="F15" s="229"/>
      <c r="G15" s="185" t="s">
        <v>399</v>
      </c>
      <c r="H15" s="227"/>
      <c r="I15" s="227"/>
      <c r="J15" s="227"/>
    </row>
    <row r="16" spans="2:13" s="11" customFormat="1" ht="32.1" customHeight="1">
      <c r="B16" s="186"/>
      <c r="C16" s="186" t="s">
        <v>332</v>
      </c>
      <c r="D16" s="14" t="s">
        <v>333</v>
      </c>
      <c r="E16" s="185" t="s">
        <v>400</v>
      </c>
      <c r="F16" s="227"/>
      <c r="G16" s="185" t="s">
        <v>401</v>
      </c>
      <c r="H16" s="227"/>
      <c r="I16" s="227"/>
      <c r="J16" s="227"/>
    </row>
    <row r="17" spans="2:10" s="11" customFormat="1" ht="32.1" customHeight="1">
      <c r="B17" s="186"/>
      <c r="C17" s="186"/>
      <c r="D17" s="14" t="s">
        <v>365</v>
      </c>
      <c r="E17" s="185" t="s">
        <v>402</v>
      </c>
      <c r="F17" s="227"/>
      <c r="G17" s="185" t="s">
        <v>403</v>
      </c>
      <c r="H17" s="227"/>
      <c r="I17" s="227"/>
      <c r="J17" s="227"/>
    </row>
    <row r="18" spans="2:10" s="11" customFormat="1" ht="32.1" customHeight="1">
      <c r="B18" s="186"/>
      <c r="C18" s="186"/>
      <c r="D18" s="14" t="s">
        <v>366</v>
      </c>
      <c r="E18" s="206"/>
      <c r="F18" s="206"/>
      <c r="G18" s="230"/>
      <c r="H18" s="230"/>
      <c r="I18" s="230"/>
      <c r="J18" s="230"/>
    </row>
    <row r="19" spans="2:10" s="11" customFormat="1" ht="32.1" customHeight="1">
      <c r="B19" s="186"/>
      <c r="C19" s="186"/>
      <c r="D19" s="14" t="s">
        <v>367</v>
      </c>
      <c r="E19" s="206" t="s">
        <v>404</v>
      </c>
      <c r="F19" s="206"/>
      <c r="G19" s="230" t="s">
        <v>405</v>
      </c>
      <c r="H19" s="230"/>
      <c r="I19" s="230"/>
      <c r="J19" s="230"/>
    </row>
    <row r="20" spans="2:10" s="11" customFormat="1" ht="32.1" customHeight="1">
      <c r="B20" s="186"/>
      <c r="C20" s="15" t="s">
        <v>336</v>
      </c>
      <c r="D20" s="14" t="s">
        <v>337</v>
      </c>
      <c r="E20" s="185" t="s">
        <v>351</v>
      </c>
      <c r="F20" s="227"/>
      <c r="G20" s="185" t="s">
        <v>406</v>
      </c>
      <c r="H20" s="227"/>
      <c r="I20" s="227"/>
      <c r="J20" s="227"/>
    </row>
  </sheetData>
  <mergeCells count="36">
    <mergeCell ref="B9:B10"/>
    <mergeCell ref="B11:B20"/>
    <mergeCell ref="C12:C15"/>
    <mergeCell ref="C16:C19"/>
    <mergeCell ref="C9:J10"/>
    <mergeCell ref="E18:F18"/>
    <mergeCell ref="G18:J18"/>
    <mergeCell ref="E19:F19"/>
    <mergeCell ref="G19:J19"/>
    <mergeCell ref="E20:F20"/>
    <mergeCell ref="G20:J20"/>
    <mergeCell ref="E15:F15"/>
    <mergeCell ref="G15:J15"/>
    <mergeCell ref="E16:F16"/>
    <mergeCell ref="G16:J16"/>
    <mergeCell ref="E17:F17"/>
    <mergeCell ref="E11:F11"/>
    <mergeCell ref="G11:J11"/>
    <mergeCell ref="G17:J17"/>
    <mergeCell ref="E12:F12"/>
    <mergeCell ref="G12:J12"/>
    <mergeCell ref="E13:F13"/>
    <mergeCell ref="G13:J13"/>
    <mergeCell ref="E14:F14"/>
    <mergeCell ref="G14:J14"/>
    <mergeCell ref="B2:J2"/>
    <mergeCell ref="B3:J3"/>
    <mergeCell ref="C4:J4"/>
    <mergeCell ref="C5:J5"/>
    <mergeCell ref="C6:E6"/>
    <mergeCell ref="F6:J6"/>
    <mergeCell ref="B6:B8"/>
    <mergeCell ref="C7:E7"/>
    <mergeCell ref="F7:J7"/>
    <mergeCell ref="C8:E8"/>
    <mergeCell ref="F8:J8"/>
  </mergeCells>
  <phoneticPr fontId="45" type="noConversion"/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workbookViewId="0">
      <selection activeCell="C25" sqref="C25"/>
    </sheetView>
  </sheetViews>
  <sheetFormatPr defaultColWidth="10" defaultRowHeight="13.5"/>
  <cols>
    <col min="1" max="1" width="1.5" style="64" customWidth="1"/>
    <col min="2" max="2" width="41" style="64" customWidth="1"/>
    <col min="3" max="3" width="17.75" style="64" customWidth="1"/>
    <col min="4" max="4" width="41" style="64" customWidth="1"/>
    <col min="5" max="5" width="18.625" style="64" customWidth="1"/>
    <col min="6" max="6" width="1.5" style="64" customWidth="1"/>
    <col min="7" max="10" width="9.75" style="64" customWidth="1"/>
    <col min="11" max="16384" width="10" style="64"/>
  </cols>
  <sheetData>
    <row r="1" spans="1:6" ht="14.25" customHeight="1">
      <c r="A1" s="138"/>
      <c r="B1" s="65"/>
      <c r="C1" s="66"/>
      <c r="D1" s="139"/>
      <c r="E1" s="65" t="s">
        <v>2</v>
      </c>
      <c r="F1" s="145" t="s">
        <v>3</v>
      </c>
    </row>
    <row r="2" spans="1:6" ht="19.899999999999999" customHeight="1">
      <c r="A2" s="139"/>
      <c r="B2" s="161" t="s">
        <v>4</v>
      </c>
      <c r="C2" s="161"/>
      <c r="D2" s="161"/>
      <c r="E2" s="161"/>
      <c r="F2" s="145"/>
    </row>
    <row r="3" spans="1:6" ht="17.100000000000001" customHeight="1">
      <c r="A3" s="141"/>
      <c r="B3" s="70" t="s">
        <v>5</v>
      </c>
      <c r="C3" s="104"/>
      <c r="D3" s="104"/>
      <c r="E3" s="142" t="s">
        <v>6</v>
      </c>
      <c r="F3" s="146"/>
    </row>
    <row r="4" spans="1:6" ht="21.4" customHeight="1">
      <c r="A4" s="143"/>
      <c r="B4" s="162" t="s">
        <v>7</v>
      </c>
      <c r="C4" s="162"/>
      <c r="D4" s="162" t="s">
        <v>8</v>
      </c>
      <c r="E4" s="162"/>
      <c r="F4" s="99"/>
    </row>
    <row r="5" spans="1:6" ht="21.4" customHeight="1">
      <c r="A5" s="143"/>
      <c r="B5" s="73" t="s">
        <v>9</v>
      </c>
      <c r="C5" s="73" t="s">
        <v>10</v>
      </c>
      <c r="D5" s="73" t="s">
        <v>9</v>
      </c>
      <c r="E5" s="73" t="s">
        <v>10</v>
      </c>
      <c r="F5" s="99"/>
    </row>
    <row r="6" spans="1:6" ht="19.899999999999999" customHeight="1">
      <c r="A6" s="163"/>
      <c r="B6" s="83" t="s">
        <v>11</v>
      </c>
      <c r="C6" s="84">
        <v>524192427.99000001</v>
      </c>
      <c r="D6" s="83" t="s">
        <v>12</v>
      </c>
      <c r="E6" s="84"/>
      <c r="F6" s="108"/>
    </row>
    <row r="7" spans="1:6" ht="19.899999999999999" customHeight="1">
      <c r="A7" s="163"/>
      <c r="B7" s="83" t="s">
        <v>13</v>
      </c>
      <c r="C7" s="84"/>
      <c r="D7" s="83" t="s">
        <v>14</v>
      </c>
      <c r="E7" s="84"/>
      <c r="F7" s="108"/>
    </row>
    <row r="8" spans="1:6" ht="19.899999999999999" customHeight="1">
      <c r="A8" s="163"/>
      <c r="B8" s="83" t="s">
        <v>15</v>
      </c>
      <c r="C8" s="84"/>
      <c r="D8" s="83" t="s">
        <v>16</v>
      </c>
      <c r="E8" s="84"/>
      <c r="F8" s="108"/>
    </row>
    <row r="9" spans="1:6" ht="19.899999999999999" customHeight="1">
      <c r="A9" s="163"/>
      <c r="B9" s="83" t="s">
        <v>17</v>
      </c>
      <c r="C9" s="84"/>
      <c r="D9" s="83" t="s">
        <v>18</v>
      </c>
      <c r="E9" s="84">
        <v>399358670.38</v>
      </c>
      <c r="F9" s="108"/>
    </row>
    <row r="10" spans="1:6" ht="19.899999999999999" customHeight="1">
      <c r="A10" s="163"/>
      <c r="B10" s="83" t="s">
        <v>19</v>
      </c>
      <c r="C10" s="84"/>
      <c r="D10" s="83" t="s">
        <v>20</v>
      </c>
      <c r="E10" s="84"/>
      <c r="F10" s="108"/>
    </row>
    <row r="11" spans="1:6" ht="19.899999999999999" customHeight="1">
      <c r="A11" s="163"/>
      <c r="B11" s="83" t="s">
        <v>21</v>
      </c>
      <c r="C11" s="84"/>
      <c r="D11" s="83" t="s">
        <v>22</v>
      </c>
      <c r="E11" s="84"/>
      <c r="F11" s="108"/>
    </row>
    <row r="12" spans="1:6" ht="19.899999999999999" customHeight="1">
      <c r="A12" s="163"/>
      <c r="B12" s="83" t="s">
        <v>23</v>
      </c>
      <c r="C12" s="84"/>
      <c r="D12" s="83" t="s">
        <v>24</v>
      </c>
      <c r="E12" s="84"/>
      <c r="F12" s="108"/>
    </row>
    <row r="13" spans="1:6" ht="19.899999999999999" customHeight="1">
      <c r="A13" s="163"/>
      <c r="B13" s="83" t="s">
        <v>23</v>
      </c>
      <c r="C13" s="84"/>
      <c r="D13" s="83" t="s">
        <v>25</v>
      </c>
      <c r="E13" s="84">
        <v>70485236.299999997</v>
      </c>
      <c r="F13" s="108"/>
    </row>
    <row r="14" spans="1:6" ht="19.899999999999999" customHeight="1">
      <c r="A14" s="163"/>
      <c r="B14" s="83" t="s">
        <v>23</v>
      </c>
      <c r="C14" s="84"/>
      <c r="D14" s="83" t="s">
        <v>26</v>
      </c>
      <c r="E14" s="84"/>
      <c r="F14" s="108"/>
    </row>
    <row r="15" spans="1:6" ht="19.899999999999999" customHeight="1">
      <c r="A15" s="163"/>
      <c r="B15" s="83" t="s">
        <v>23</v>
      </c>
      <c r="C15" s="84"/>
      <c r="D15" s="83" t="s">
        <v>27</v>
      </c>
      <c r="E15" s="84">
        <v>22526294.210000001</v>
      </c>
      <c r="F15" s="108"/>
    </row>
    <row r="16" spans="1:6" ht="19.899999999999999" customHeight="1">
      <c r="A16" s="163"/>
      <c r="B16" s="83" t="s">
        <v>23</v>
      </c>
      <c r="C16" s="84"/>
      <c r="D16" s="83" t="s">
        <v>28</v>
      </c>
      <c r="E16" s="84"/>
      <c r="F16" s="108"/>
    </row>
    <row r="17" spans="1:6" ht="19.899999999999999" customHeight="1">
      <c r="A17" s="163"/>
      <c r="B17" s="83" t="s">
        <v>23</v>
      </c>
      <c r="C17" s="84"/>
      <c r="D17" s="83" t="s">
        <v>29</v>
      </c>
      <c r="E17" s="84"/>
      <c r="F17" s="108"/>
    </row>
    <row r="18" spans="1:6" ht="19.899999999999999" customHeight="1">
      <c r="A18" s="163"/>
      <c r="B18" s="83" t="s">
        <v>23</v>
      </c>
      <c r="C18" s="84"/>
      <c r="D18" s="83" t="s">
        <v>30</v>
      </c>
      <c r="E18" s="84"/>
      <c r="F18" s="108"/>
    </row>
    <row r="19" spans="1:6" ht="19.899999999999999" customHeight="1">
      <c r="A19" s="163"/>
      <c r="B19" s="83" t="s">
        <v>23</v>
      </c>
      <c r="C19" s="84"/>
      <c r="D19" s="83" t="s">
        <v>31</v>
      </c>
      <c r="E19" s="84"/>
      <c r="F19" s="108"/>
    </row>
    <row r="20" spans="1:6" ht="19.899999999999999" customHeight="1">
      <c r="A20" s="163"/>
      <c r="B20" s="83" t="s">
        <v>23</v>
      </c>
      <c r="C20" s="84"/>
      <c r="D20" s="83" t="s">
        <v>32</v>
      </c>
      <c r="E20" s="84"/>
      <c r="F20" s="108"/>
    </row>
    <row r="21" spans="1:6" ht="19.899999999999999" customHeight="1">
      <c r="A21" s="163"/>
      <c r="B21" s="83" t="s">
        <v>23</v>
      </c>
      <c r="C21" s="84"/>
      <c r="D21" s="83" t="s">
        <v>33</v>
      </c>
      <c r="E21" s="84"/>
      <c r="F21" s="108"/>
    </row>
    <row r="22" spans="1:6" ht="19.899999999999999" customHeight="1">
      <c r="A22" s="163"/>
      <c r="B22" s="83" t="s">
        <v>23</v>
      </c>
      <c r="C22" s="84"/>
      <c r="D22" s="83" t="s">
        <v>34</v>
      </c>
      <c r="E22" s="84"/>
      <c r="F22" s="108"/>
    </row>
    <row r="23" spans="1:6" ht="19.899999999999999" customHeight="1">
      <c r="A23" s="163"/>
      <c r="B23" s="83" t="s">
        <v>23</v>
      </c>
      <c r="C23" s="84"/>
      <c r="D23" s="83" t="s">
        <v>35</v>
      </c>
      <c r="E23" s="84"/>
      <c r="F23" s="108"/>
    </row>
    <row r="24" spans="1:6" ht="19.899999999999999" customHeight="1">
      <c r="A24" s="163"/>
      <c r="B24" s="83" t="s">
        <v>23</v>
      </c>
      <c r="C24" s="84"/>
      <c r="D24" s="83" t="s">
        <v>36</v>
      </c>
      <c r="E24" s="84"/>
      <c r="F24" s="108"/>
    </row>
    <row r="25" spans="1:6" ht="19.899999999999999" customHeight="1">
      <c r="A25" s="163"/>
      <c r="B25" s="83" t="s">
        <v>23</v>
      </c>
      <c r="C25" s="84"/>
      <c r="D25" s="83" t="s">
        <v>37</v>
      </c>
      <c r="E25" s="84">
        <v>31822227.100000001</v>
      </c>
      <c r="F25" s="108"/>
    </row>
    <row r="26" spans="1:6" ht="19.899999999999999" customHeight="1">
      <c r="A26" s="163"/>
      <c r="B26" s="83" t="s">
        <v>23</v>
      </c>
      <c r="C26" s="84"/>
      <c r="D26" s="83" t="s">
        <v>38</v>
      </c>
      <c r="E26" s="84"/>
      <c r="F26" s="108"/>
    </row>
    <row r="27" spans="1:6" ht="19.899999999999999" customHeight="1">
      <c r="A27" s="163"/>
      <c r="B27" s="83" t="s">
        <v>23</v>
      </c>
      <c r="C27" s="84"/>
      <c r="D27" s="83" t="s">
        <v>39</v>
      </c>
      <c r="E27" s="84"/>
      <c r="F27" s="108"/>
    </row>
    <row r="28" spans="1:6" ht="19.899999999999999" customHeight="1">
      <c r="A28" s="163"/>
      <c r="B28" s="83" t="s">
        <v>23</v>
      </c>
      <c r="C28" s="84"/>
      <c r="D28" s="83" t="s">
        <v>40</v>
      </c>
      <c r="E28" s="84"/>
      <c r="F28" s="108"/>
    </row>
    <row r="29" spans="1:6" ht="19.899999999999999" customHeight="1">
      <c r="A29" s="163"/>
      <c r="B29" s="83" t="s">
        <v>23</v>
      </c>
      <c r="C29" s="84"/>
      <c r="D29" s="83" t="s">
        <v>41</v>
      </c>
      <c r="E29" s="84"/>
      <c r="F29" s="108"/>
    </row>
    <row r="30" spans="1:6" ht="19.899999999999999" customHeight="1">
      <c r="A30" s="163"/>
      <c r="B30" s="83" t="s">
        <v>23</v>
      </c>
      <c r="C30" s="84"/>
      <c r="D30" s="83" t="s">
        <v>42</v>
      </c>
      <c r="E30" s="84"/>
      <c r="F30" s="108"/>
    </row>
    <row r="31" spans="1:6" ht="19.899999999999999" customHeight="1">
      <c r="A31" s="163"/>
      <c r="B31" s="83" t="s">
        <v>23</v>
      </c>
      <c r="C31" s="84"/>
      <c r="D31" s="83" t="s">
        <v>43</v>
      </c>
      <c r="E31" s="84"/>
      <c r="F31" s="108"/>
    </row>
    <row r="32" spans="1:6" ht="19.899999999999999" customHeight="1">
      <c r="A32" s="163"/>
      <c r="B32" s="83" t="s">
        <v>23</v>
      </c>
      <c r="C32" s="84"/>
      <c r="D32" s="83" t="s">
        <v>44</v>
      </c>
      <c r="E32" s="84"/>
      <c r="F32" s="108"/>
    </row>
    <row r="33" spans="1:6" ht="19.899999999999999" customHeight="1">
      <c r="A33" s="163"/>
      <c r="B33" s="83" t="s">
        <v>23</v>
      </c>
      <c r="C33" s="84"/>
      <c r="D33" s="83" t="s">
        <v>45</v>
      </c>
      <c r="E33" s="84"/>
      <c r="F33" s="108"/>
    </row>
    <row r="34" spans="1:6" ht="19.899999999999999" customHeight="1">
      <c r="A34" s="163"/>
      <c r="B34" s="83" t="s">
        <v>23</v>
      </c>
      <c r="C34" s="84"/>
      <c r="D34" s="83" t="s">
        <v>46</v>
      </c>
      <c r="E34" s="84"/>
      <c r="F34" s="108"/>
    </row>
    <row r="35" spans="1:6" ht="19.899999999999999" customHeight="1">
      <c r="A35" s="163"/>
      <c r="B35" s="83" t="s">
        <v>23</v>
      </c>
      <c r="C35" s="84"/>
      <c r="D35" s="83" t="s">
        <v>47</v>
      </c>
      <c r="E35" s="84"/>
      <c r="F35" s="108"/>
    </row>
    <row r="36" spans="1:6" ht="19.899999999999999" customHeight="1">
      <c r="A36" s="79"/>
      <c r="B36" s="80" t="s">
        <v>48</v>
      </c>
      <c r="C36" s="75">
        <v>524192427.99000001</v>
      </c>
      <c r="D36" s="80" t="s">
        <v>49</v>
      </c>
      <c r="E36" s="75">
        <v>524192427.99000001</v>
      </c>
      <c r="F36" s="109"/>
    </row>
    <row r="37" spans="1:6" ht="19.899999999999999" customHeight="1">
      <c r="A37" s="72"/>
      <c r="B37" s="82" t="s">
        <v>50</v>
      </c>
      <c r="C37" s="84"/>
      <c r="D37" s="82" t="s">
        <v>51</v>
      </c>
      <c r="E37" s="84"/>
      <c r="F37" s="149"/>
    </row>
    <row r="38" spans="1:6" ht="19.899999999999999" customHeight="1">
      <c r="A38" s="150"/>
      <c r="B38" s="82" t="s">
        <v>52</v>
      </c>
      <c r="C38" s="84"/>
      <c r="D38" s="82" t="s">
        <v>53</v>
      </c>
      <c r="E38" s="84"/>
      <c r="F38" s="149"/>
    </row>
    <row r="39" spans="1:6" ht="19.899999999999999" customHeight="1">
      <c r="A39" s="150"/>
      <c r="B39" s="151"/>
      <c r="C39" s="151"/>
      <c r="D39" s="82" t="s">
        <v>54</v>
      </c>
      <c r="E39" s="84"/>
      <c r="F39" s="149"/>
    </row>
    <row r="40" spans="1:6" ht="19.899999999999999" customHeight="1">
      <c r="A40" s="152"/>
      <c r="B40" s="73" t="s">
        <v>55</v>
      </c>
      <c r="C40" s="75">
        <v>524192427.99000001</v>
      </c>
      <c r="D40" s="73" t="s">
        <v>56</v>
      </c>
      <c r="E40" s="75">
        <v>524192427.99000001</v>
      </c>
      <c r="F40" s="153"/>
    </row>
    <row r="41" spans="1:6" ht="8.4499999999999993" customHeight="1">
      <c r="A41" s="144"/>
      <c r="B41" s="144"/>
      <c r="C41" s="154"/>
      <c r="D41" s="154"/>
      <c r="E41" s="144"/>
      <c r="F41" s="155"/>
    </row>
  </sheetData>
  <mergeCells count="4">
    <mergeCell ref="B2:E2"/>
    <mergeCell ref="B4:C4"/>
    <mergeCell ref="D4:E4"/>
    <mergeCell ref="A6:A35"/>
  </mergeCells>
  <phoneticPr fontId="45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B1:XFC33"/>
  <sheetViews>
    <sheetView workbookViewId="0">
      <selection activeCell="K18" sqref="K18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6" width="9.625" style="1" customWidth="1"/>
    <col min="7" max="7" width="16.125" style="1" customWidth="1"/>
    <col min="8" max="8" width="9.625" style="1" customWidth="1"/>
    <col min="9" max="9" width="12.375" style="1" customWidth="1"/>
    <col min="10" max="10" width="9.75" style="1" customWidth="1"/>
    <col min="11" max="16383" width="10" style="1"/>
  </cols>
  <sheetData>
    <row r="1" spans="2:9" ht="24.95" customHeight="1">
      <c r="B1" s="2"/>
      <c r="I1" s="1" t="s">
        <v>407</v>
      </c>
    </row>
    <row r="2" spans="2:9" ht="27" customHeight="1">
      <c r="B2" s="176" t="s">
        <v>408</v>
      </c>
      <c r="C2" s="176"/>
      <c r="D2" s="176"/>
      <c r="E2" s="176"/>
      <c r="F2" s="176"/>
      <c r="G2" s="176"/>
      <c r="H2" s="176"/>
      <c r="I2" s="176"/>
    </row>
    <row r="3" spans="2:9" ht="26.45" customHeight="1">
      <c r="B3" s="231" t="s">
        <v>409</v>
      </c>
      <c r="C3" s="232"/>
      <c r="D3" s="232"/>
      <c r="E3" s="232"/>
      <c r="F3" s="232"/>
      <c r="G3" s="232"/>
      <c r="H3" s="232"/>
      <c r="I3" s="232"/>
    </row>
    <row r="4" spans="2:9" ht="26.45" customHeight="1">
      <c r="B4" s="233" t="s">
        <v>410</v>
      </c>
      <c r="C4" s="233"/>
      <c r="D4" s="233"/>
      <c r="E4" s="233" t="s">
        <v>0</v>
      </c>
      <c r="F4" s="233"/>
      <c r="G4" s="233"/>
      <c r="H4" s="233"/>
      <c r="I4" s="233"/>
    </row>
    <row r="5" spans="2:9" ht="26.45" customHeight="1">
      <c r="B5" s="233" t="s">
        <v>411</v>
      </c>
      <c r="C5" s="233" t="s">
        <v>412</v>
      </c>
      <c r="D5" s="233"/>
      <c r="E5" s="233" t="s">
        <v>413</v>
      </c>
      <c r="F5" s="233"/>
      <c r="G5" s="233"/>
      <c r="H5" s="233"/>
      <c r="I5" s="233"/>
    </row>
    <row r="6" spans="2:9" ht="26.45" customHeight="1">
      <c r="B6" s="233"/>
      <c r="C6" s="234" t="s">
        <v>233</v>
      </c>
      <c r="D6" s="235"/>
      <c r="E6" s="236" t="s">
        <v>414</v>
      </c>
      <c r="F6" s="237"/>
      <c r="G6" s="237"/>
      <c r="H6" s="237"/>
      <c r="I6" s="238"/>
    </row>
    <row r="7" spans="2:9" ht="26.45" customHeight="1">
      <c r="B7" s="233"/>
      <c r="C7" s="234" t="s">
        <v>234</v>
      </c>
      <c r="D7" s="239"/>
      <c r="E7" s="236" t="s">
        <v>415</v>
      </c>
      <c r="F7" s="240"/>
      <c r="G7" s="240"/>
      <c r="H7" s="240"/>
      <c r="I7" s="241"/>
    </row>
    <row r="8" spans="2:9" ht="26.45" customHeight="1">
      <c r="B8" s="233"/>
      <c r="C8" s="234" t="s">
        <v>416</v>
      </c>
      <c r="D8" s="242"/>
      <c r="E8" s="236" t="s">
        <v>417</v>
      </c>
      <c r="F8" s="243"/>
      <c r="G8" s="243"/>
      <c r="H8" s="243"/>
      <c r="I8" s="244"/>
    </row>
    <row r="9" spans="2:9" ht="26.45" customHeight="1">
      <c r="B9" s="233"/>
      <c r="C9" s="233" t="s">
        <v>418</v>
      </c>
      <c r="D9" s="233"/>
      <c r="E9" s="233"/>
      <c r="F9" s="233"/>
      <c r="G9" s="3" t="s">
        <v>419</v>
      </c>
      <c r="H9" s="3" t="s">
        <v>292</v>
      </c>
      <c r="I9" s="3" t="s">
        <v>293</v>
      </c>
    </row>
    <row r="10" spans="2:9" ht="26.45" customHeight="1">
      <c r="B10" s="233"/>
      <c r="C10" s="233"/>
      <c r="D10" s="233"/>
      <c r="E10" s="233"/>
      <c r="F10" s="233"/>
      <c r="G10" s="4">
        <v>52419.2428</v>
      </c>
      <c r="H10" s="4">
        <v>52419.2428</v>
      </c>
      <c r="I10" s="9"/>
    </row>
    <row r="11" spans="2:9" ht="74.25" customHeight="1">
      <c r="B11" s="5" t="s">
        <v>420</v>
      </c>
      <c r="C11" s="245" t="s">
        <v>421</v>
      </c>
      <c r="D11" s="245"/>
      <c r="E11" s="245"/>
      <c r="F11" s="245"/>
      <c r="G11" s="245"/>
      <c r="H11" s="245"/>
      <c r="I11" s="245"/>
    </row>
    <row r="12" spans="2:9" ht="26.45" customHeight="1">
      <c r="B12" s="246" t="s">
        <v>422</v>
      </c>
      <c r="C12" s="6" t="s">
        <v>297</v>
      </c>
      <c r="D12" s="246" t="s">
        <v>298</v>
      </c>
      <c r="E12" s="246"/>
      <c r="F12" s="246" t="s">
        <v>299</v>
      </c>
      <c r="G12" s="246"/>
      <c r="H12" s="246" t="s">
        <v>423</v>
      </c>
      <c r="I12" s="246"/>
    </row>
    <row r="13" spans="2:9" ht="26.45" customHeight="1">
      <c r="B13" s="246"/>
      <c r="C13" s="249" t="s">
        <v>424</v>
      </c>
      <c r="D13" s="249" t="s">
        <v>302</v>
      </c>
      <c r="E13" s="249"/>
      <c r="F13" s="247" t="s">
        <v>425</v>
      </c>
      <c r="G13" s="248"/>
      <c r="H13" s="247" t="s">
        <v>426</v>
      </c>
      <c r="I13" s="248"/>
    </row>
    <row r="14" spans="2:9" ht="26.45" customHeight="1">
      <c r="B14" s="246"/>
      <c r="C14" s="249"/>
      <c r="D14" s="249"/>
      <c r="E14" s="249"/>
      <c r="F14" s="247" t="s">
        <v>427</v>
      </c>
      <c r="G14" s="248"/>
      <c r="H14" s="247" t="s">
        <v>428</v>
      </c>
      <c r="I14" s="248"/>
    </row>
    <row r="15" spans="2:9" ht="26.45" customHeight="1">
      <c r="B15" s="246"/>
      <c r="C15" s="249"/>
      <c r="D15" s="249" t="s">
        <v>309</v>
      </c>
      <c r="E15" s="249"/>
      <c r="F15" s="247" t="s">
        <v>429</v>
      </c>
      <c r="G15" s="248"/>
      <c r="H15" s="250" t="s">
        <v>430</v>
      </c>
      <c r="I15" s="251"/>
    </row>
    <row r="16" spans="2:9" ht="26.45" customHeight="1">
      <c r="B16" s="246"/>
      <c r="C16" s="249"/>
      <c r="D16" s="249" t="s">
        <v>313</v>
      </c>
      <c r="E16" s="249"/>
      <c r="F16" s="247" t="s">
        <v>429</v>
      </c>
      <c r="G16" s="248"/>
      <c r="H16" s="247" t="s">
        <v>315</v>
      </c>
      <c r="I16" s="247"/>
    </row>
    <row r="17" spans="2:16" ht="26.45" customHeight="1">
      <c r="B17" s="246"/>
      <c r="C17" s="249"/>
      <c r="D17" s="249" t="s">
        <v>316</v>
      </c>
      <c r="E17" s="249"/>
      <c r="F17" s="252" t="s">
        <v>431</v>
      </c>
      <c r="G17" s="253"/>
      <c r="H17" s="254">
        <v>43559.063064000002</v>
      </c>
      <c r="I17" s="255"/>
    </row>
    <row r="18" spans="2:16" ht="26.45" customHeight="1">
      <c r="B18" s="246"/>
      <c r="C18" s="249"/>
      <c r="D18" s="249"/>
      <c r="E18" s="249"/>
      <c r="F18" s="252" t="s">
        <v>432</v>
      </c>
      <c r="G18" s="253"/>
      <c r="H18" s="254">
        <v>5132.251405</v>
      </c>
      <c r="I18" s="255"/>
    </row>
    <row r="19" spans="2:16" ht="26.45" customHeight="1">
      <c r="B19" s="246"/>
      <c r="C19" s="249"/>
      <c r="D19" s="249"/>
      <c r="E19" s="249"/>
      <c r="F19" s="252" t="s">
        <v>433</v>
      </c>
      <c r="G19" s="253"/>
      <c r="H19" s="235">
        <v>3727.9283300000002</v>
      </c>
      <c r="I19" s="235"/>
    </row>
    <row r="20" spans="2:16" ht="26.45" customHeight="1">
      <c r="B20" s="246"/>
      <c r="C20" s="249" t="s">
        <v>434</v>
      </c>
      <c r="D20" s="249" t="s">
        <v>365</v>
      </c>
      <c r="E20" s="249"/>
      <c r="F20" s="249"/>
      <c r="G20" s="249"/>
      <c r="H20" s="249"/>
      <c r="I20" s="249"/>
    </row>
    <row r="21" spans="2:16" ht="26.45" customHeight="1">
      <c r="B21" s="246"/>
      <c r="C21" s="249"/>
      <c r="D21" s="249" t="s">
        <v>333</v>
      </c>
      <c r="E21" s="249"/>
      <c r="F21" s="247" t="s">
        <v>435</v>
      </c>
      <c r="G21" s="247"/>
      <c r="H21" s="250" t="s">
        <v>436</v>
      </c>
      <c r="I21" s="256"/>
    </row>
    <row r="22" spans="2:16" ht="26.45" customHeight="1">
      <c r="B22" s="246"/>
      <c r="C22" s="249"/>
      <c r="D22" s="249" t="s">
        <v>366</v>
      </c>
      <c r="E22" s="249"/>
      <c r="F22" s="249"/>
      <c r="G22" s="249"/>
      <c r="H22" s="249"/>
      <c r="I22" s="249"/>
    </row>
    <row r="23" spans="2:16" ht="26.45" customHeight="1">
      <c r="B23" s="246"/>
      <c r="C23" s="249"/>
      <c r="D23" s="249" t="s">
        <v>367</v>
      </c>
      <c r="E23" s="249"/>
      <c r="F23" s="247" t="s">
        <v>437</v>
      </c>
      <c r="G23" s="247"/>
      <c r="H23" s="250" t="s">
        <v>438</v>
      </c>
      <c r="I23" s="256"/>
    </row>
    <row r="24" spans="2:16" ht="26.45" customHeight="1">
      <c r="B24" s="246"/>
      <c r="C24" s="7" t="s">
        <v>336</v>
      </c>
      <c r="D24" s="249" t="s">
        <v>337</v>
      </c>
      <c r="E24" s="249"/>
      <c r="F24" s="247" t="s">
        <v>338</v>
      </c>
      <c r="G24" s="247"/>
      <c r="H24" s="247" t="s">
        <v>439</v>
      </c>
      <c r="I24" s="247"/>
    </row>
    <row r="25" spans="2:16" ht="45" customHeight="1">
      <c r="B25" s="257" t="s">
        <v>440</v>
      </c>
      <c r="C25" s="257"/>
      <c r="D25" s="257"/>
      <c r="E25" s="257"/>
      <c r="F25" s="257"/>
      <c r="G25" s="257"/>
      <c r="H25" s="257"/>
      <c r="I25" s="257"/>
    </row>
    <row r="26" spans="2:16" ht="16.350000000000001" customHeight="1">
      <c r="B26" s="8"/>
      <c r="C26" s="8"/>
    </row>
    <row r="27" spans="2:16" ht="16.350000000000001" customHeight="1">
      <c r="B27" s="8"/>
    </row>
    <row r="28" spans="2:16" ht="16.350000000000001" customHeight="1">
      <c r="B28" s="8"/>
      <c r="P28" s="10"/>
    </row>
    <row r="29" spans="2:16" ht="16.350000000000001" customHeight="1">
      <c r="B29" s="8"/>
    </row>
    <row r="30" spans="2:16" ht="16.350000000000001" customHeight="1">
      <c r="B30" s="8"/>
      <c r="C30" s="8"/>
      <c r="D30" s="8"/>
      <c r="E30" s="8"/>
      <c r="F30" s="8"/>
      <c r="G30" s="8"/>
      <c r="H30" s="8"/>
      <c r="I30" s="8"/>
    </row>
    <row r="31" spans="2:16" ht="16.350000000000001" customHeight="1">
      <c r="B31" s="8"/>
      <c r="C31" s="8"/>
      <c r="D31" s="8"/>
      <c r="E31" s="8"/>
      <c r="F31" s="8"/>
      <c r="G31" s="8"/>
      <c r="H31" s="8"/>
      <c r="I31" s="8"/>
    </row>
    <row r="32" spans="2:16" ht="16.350000000000001" customHeight="1">
      <c r="B32" s="8"/>
      <c r="C32" s="8"/>
      <c r="D32" s="8"/>
      <c r="E32" s="8"/>
      <c r="F32" s="8"/>
      <c r="G32" s="8"/>
      <c r="H32" s="8"/>
      <c r="I32" s="8"/>
    </row>
    <row r="33" spans="2:9" ht="16.350000000000001" customHeight="1">
      <c r="B33" s="8"/>
      <c r="C33" s="8"/>
      <c r="D33" s="8"/>
      <c r="E33" s="8"/>
      <c r="F33" s="8"/>
      <c r="G33" s="8"/>
      <c r="H33" s="8"/>
      <c r="I33" s="8"/>
    </row>
  </sheetData>
  <mergeCells count="55">
    <mergeCell ref="B25:I25"/>
    <mergeCell ref="B5:B10"/>
    <mergeCell ref="B12:B24"/>
    <mergeCell ref="C13:C19"/>
    <mergeCell ref="C20:C23"/>
    <mergeCell ref="C9:F10"/>
    <mergeCell ref="D13:E14"/>
    <mergeCell ref="D17:E19"/>
    <mergeCell ref="D23:E23"/>
    <mergeCell ref="F23:G23"/>
    <mergeCell ref="H23:I23"/>
    <mergeCell ref="D24:E24"/>
    <mergeCell ref="F24:G24"/>
    <mergeCell ref="H24:I24"/>
    <mergeCell ref="D21:E21"/>
    <mergeCell ref="F21:G21"/>
    <mergeCell ref="H21:I21"/>
    <mergeCell ref="D22:E22"/>
    <mergeCell ref="F22:G22"/>
    <mergeCell ref="H22:I22"/>
    <mergeCell ref="F18:G18"/>
    <mergeCell ref="H18:I18"/>
    <mergeCell ref="F19:G19"/>
    <mergeCell ref="H19:I19"/>
    <mergeCell ref="D20:E20"/>
    <mergeCell ref="F20:G20"/>
    <mergeCell ref="H20:I20"/>
    <mergeCell ref="D16:E16"/>
    <mergeCell ref="F16:G16"/>
    <mergeCell ref="H16:I16"/>
    <mergeCell ref="F17:G17"/>
    <mergeCell ref="H17:I17"/>
    <mergeCell ref="F14:G14"/>
    <mergeCell ref="H14:I14"/>
    <mergeCell ref="D15:E15"/>
    <mergeCell ref="F15:G15"/>
    <mergeCell ref="H15:I15"/>
    <mergeCell ref="C11:I11"/>
    <mergeCell ref="D12:E12"/>
    <mergeCell ref="F12:G12"/>
    <mergeCell ref="H12:I12"/>
    <mergeCell ref="F13:G13"/>
    <mergeCell ref="H13:I13"/>
    <mergeCell ref="C6:D6"/>
    <mergeCell ref="E6:I6"/>
    <mergeCell ref="C7:D7"/>
    <mergeCell ref="E7:I7"/>
    <mergeCell ref="C8:D8"/>
    <mergeCell ref="E8:I8"/>
    <mergeCell ref="B2:I2"/>
    <mergeCell ref="B3:I3"/>
    <mergeCell ref="B4:D4"/>
    <mergeCell ref="E4:I4"/>
    <mergeCell ref="C5:D5"/>
    <mergeCell ref="E5:I5"/>
  </mergeCells>
  <phoneticPr fontId="45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2"/>
  <sheetViews>
    <sheetView workbookViewId="0">
      <pane ySplit="6" topLeftCell="A7" activePane="bottomLeft" state="frozen"/>
      <selection pane="bottomLeft" activeCell="D9" sqref="D9:D12"/>
    </sheetView>
  </sheetViews>
  <sheetFormatPr defaultColWidth="10" defaultRowHeight="13.5"/>
  <cols>
    <col min="1" max="1" width="1.5" style="44" customWidth="1"/>
    <col min="2" max="2" width="16.875" style="44" customWidth="1"/>
    <col min="3" max="3" width="31.75" style="44" customWidth="1"/>
    <col min="4" max="4" width="16.625" style="44" customWidth="1"/>
    <col min="5" max="5" width="13" style="44" customWidth="1"/>
    <col min="6" max="6" width="21.625" style="44" customWidth="1"/>
    <col min="7" max="14" width="13" style="44" customWidth="1"/>
    <col min="15" max="15" width="1.5" style="44" customWidth="1"/>
    <col min="16" max="16" width="9.75" style="44" customWidth="1"/>
    <col min="17" max="16384" width="10" style="44"/>
  </cols>
  <sheetData>
    <row r="1" spans="1:15" ht="24.95" customHeight="1">
      <c r="A1" s="45"/>
      <c r="B1" s="2"/>
      <c r="C1" s="46"/>
      <c r="D1" s="147"/>
      <c r="E1" s="147"/>
      <c r="F1" s="147"/>
      <c r="G1" s="46"/>
      <c r="H1" s="46"/>
      <c r="I1" s="46"/>
      <c r="L1" s="46"/>
      <c r="M1" s="46"/>
      <c r="N1" s="47" t="s">
        <v>57</v>
      </c>
      <c r="O1" s="48"/>
    </row>
    <row r="2" spans="1:15" ht="22.9" customHeight="1">
      <c r="A2" s="45"/>
      <c r="B2" s="164" t="s">
        <v>58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48" t="s">
        <v>3</v>
      </c>
    </row>
    <row r="3" spans="1:15" ht="19.5" customHeight="1">
      <c r="A3" s="49"/>
      <c r="B3" s="165" t="s">
        <v>5</v>
      </c>
      <c r="C3" s="165"/>
      <c r="D3" s="49"/>
      <c r="E3" s="49"/>
      <c r="F3" s="121"/>
      <c r="G3" s="49"/>
      <c r="H3" s="121"/>
      <c r="I3" s="121"/>
      <c r="J3" s="121"/>
      <c r="K3" s="121"/>
      <c r="L3" s="121"/>
      <c r="M3" s="121"/>
      <c r="N3" s="50" t="s">
        <v>6</v>
      </c>
      <c r="O3" s="51"/>
    </row>
    <row r="4" spans="1:15" ht="24.4" customHeight="1">
      <c r="A4" s="52"/>
      <c r="B4" s="166" t="s">
        <v>9</v>
      </c>
      <c r="C4" s="166"/>
      <c r="D4" s="166" t="s">
        <v>59</v>
      </c>
      <c r="E4" s="166" t="s">
        <v>60</v>
      </c>
      <c r="F4" s="166" t="s">
        <v>61</v>
      </c>
      <c r="G4" s="166" t="s">
        <v>62</v>
      </c>
      <c r="H4" s="166" t="s">
        <v>63</v>
      </c>
      <c r="I4" s="166" t="s">
        <v>64</v>
      </c>
      <c r="J4" s="166" t="s">
        <v>65</v>
      </c>
      <c r="K4" s="166" t="s">
        <v>66</v>
      </c>
      <c r="L4" s="166" t="s">
        <v>67</v>
      </c>
      <c r="M4" s="166" t="s">
        <v>68</v>
      </c>
      <c r="N4" s="166" t="s">
        <v>69</v>
      </c>
      <c r="O4" s="54"/>
    </row>
    <row r="5" spans="1:15" ht="24.4" customHeight="1">
      <c r="A5" s="52"/>
      <c r="B5" s="166" t="s">
        <v>70</v>
      </c>
      <c r="C5" s="167" t="s">
        <v>71</v>
      </c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54"/>
    </row>
    <row r="6" spans="1:15" ht="24.4" customHeight="1">
      <c r="A6" s="52"/>
      <c r="B6" s="166"/>
      <c r="C6" s="167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54"/>
    </row>
    <row r="7" spans="1:15" ht="20.100000000000001" customHeight="1">
      <c r="A7" s="55"/>
      <c r="B7" s="25"/>
      <c r="C7" s="25" t="s">
        <v>72</v>
      </c>
      <c r="D7" s="28">
        <v>524192427.99000001</v>
      </c>
      <c r="E7" s="28"/>
      <c r="F7" s="28">
        <v>524192427.99000001</v>
      </c>
      <c r="G7" s="28"/>
      <c r="H7" s="28"/>
      <c r="I7" s="28"/>
      <c r="J7" s="28"/>
      <c r="K7" s="28"/>
      <c r="L7" s="28"/>
      <c r="M7" s="28"/>
      <c r="N7" s="28"/>
      <c r="O7" s="56"/>
    </row>
    <row r="8" spans="1:15" ht="20.100000000000001" customHeight="1">
      <c r="A8" s="55"/>
      <c r="B8" s="148">
        <v>128</v>
      </c>
      <c r="C8" s="148" t="s">
        <v>0</v>
      </c>
      <c r="D8" s="28">
        <v>524192427.99000001</v>
      </c>
      <c r="E8" s="28"/>
      <c r="F8" s="28">
        <v>524192427.99000001</v>
      </c>
      <c r="G8" s="28"/>
      <c r="H8" s="28"/>
      <c r="I8" s="28"/>
      <c r="J8" s="28"/>
      <c r="K8" s="28"/>
      <c r="L8" s="28"/>
      <c r="M8" s="28"/>
      <c r="N8" s="28"/>
      <c r="O8" s="56"/>
    </row>
    <row r="9" spans="1:15" ht="20.100000000000001" customHeight="1">
      <c r="A9" s="55"/>
      <c r="B9" s="42" t="s">
        <v>73</v>
      </c>
      <c r="C9" s="43" t="s">
        <v>74</v>
      </c>
      <c r="D9" s="30">
        <v>236857959.84999999</v>
      </c>
      <c r="E9" s="28"/>
      <c r="F9" s="30">
        <v>236857959.84999999</v>
      </c>
      <c r="G9" s="28"/>
      <c r="H9" s="28"/>
      <c r="I9" s="28"/>
      <c r="J9" s="28"/>
      <c r="K9" s="28"/>
      <c r="L9" s="28"/>
      <c r="M9" s="28"/>
      <c r="N9" s="28"/>
      <c r="O9" s="56"/>
    </row>
    <row r="10" spans="1:15" ht="20.100000000000001" customHeight="1">
      <c r="A10" s="55"/>
      <c r="B10" s="42" t="s">
        <v>75</v>
      </c>
      <c r="C10" s="43" t="s">
        <v>76</v>
      </c>
      <c r="D10" s="30">
        <v>124256784.79000001</v>
      </c>
      <c r="E10" s="28"/>
      <c r="F10" s="30">
        <v>124256784.79000001</v>
      </c>
      <c r="G10" s="28"/>
      <c r="H10" s="28"/>
      <c r="I10" s="28"/>
      <c r="J10" s="28"/>
      <c r="K10" s="28"/>
      <c r="L10" s="28"/>
      <c r="M10" s="28"/>
      <c r="N10" s="28"/>
      <c r="O10" s="56"/>
    </row>
    <row r="11" spans="1:15" ht="20.100000000000001" customHeight="1">
      <c r="A11" s="55"/>
      <c r="B11" s="42" t="s">
        <v>77</v>
      </c>
      <c r="C11" s="43" t="s">
        <v>78</v>
      </c>
      <c r="D11" s="30">
        <v>75355587.079999998</v>
      </c>
      <c r="E11" s="28"/>
      <c r="F11" s="30">
        <v>75355587.079999998</v>
      </c>
      <c r="G11" s="28"/>
      <c r="H11" s="28"/>
      <c r="I11" s="28"/>
      <c r="J11" s="28"/>
      <c r="K11" s="28"/>
      <c r="L11" s="28"/>
      <c r="M11" s="28"/>
      <c r="N11" s="28"/>
      <c r="O11" s="56"/>
    </row>
    <row r="12" spans="1:15" ht="20.100000000000001" customHeight="1">
      <c r="A12" s="55"/>
      <c r="B12" s="42" t="s">
        <v>79</v>
      </c>
      <c r="C12" s="43" t="s">
        <v>80</v>
      </c>
      <c r="D12" s="30">
        <v>87722096.269999996</v>
      </c>
      <c r="E12" s="28"/>
      <c r="F12" s="30">
        <v>87722096.269999996</v>
      </c>
      <c r="G12" s="28"/>
      <c r="H12" s="28"/>
      <c r="I12" s="28"/>
      <c r="J12" s="28"/>
      <c r="K12" s="28"/>
      <c r="L12" s="28"/>
      <c r="M12" s="28"/>
      <c r="N12" s="28"/>
      <c r="O12" s="5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45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5"/>
  <sheetViews>
    <sheetView workbookViewId="0">
      <pane ySplit="6" topLeftCell="A7" activePane="bottomLeft" state="frozen"/>
      <selection pane="bottomLeft" activeCell="H7" sqref="H7:I7"/>
    </sheetView>
  </sheetViews>
  <sheetFormatPr defaultColWidth="10" defaultRowHeight="13.5"/>
  <cols>
    <col min="1" max="1" width="1.5" style="44" customWidth="1"/>
    <col min="2" max="4" width="6.125" style="44" customWidth="1"/>
    <col min="5" max="5" width="16.875" style="44" customWidth="1"/>
    <col min="6" max="6" width="41" style="44" customWidth="1"/>
    <col min="7" max="7" width="18.5" style="44" customWidth="1"/>
    <col min="8" max="8" width="18" style="44" customWidth="1"/>
    <col min="9" max="10" width="16.375" style="44" customWidth="1"/>
    <col min="11" max="11" width="22.875" style="44" customWidth="1"/>
    <col min="12" max="12" width="1.5" style="44" customWidth="1"/>
    <col min="13" max="14" width="9.75" style="44" customWidth="1"/>
    <col min="15" max="16384" width="10" style="44"/>
  </cols>
  <sheetData>
    <row r="1" spans="1:12" ht="24.95" customHeight="1">
      <c r="A1" s="45"/>
      <c r="B1" s="2"/>
      <c r="C1" s="2"/>
      <c r="D1" s="2"/>
      <c r="E1" s="46"/>
      <c r="F1" s="46"/>
      <c r="G1" s="147"/>
      <c r="H1" s="147"/>
      <c r="I1" s="147"/>
      <c r="J1" s="147"/>
      <c r="K1" s="47" t="s">
        <v>81</v>
      </c>
      <c r="L1" s="48"/>
    </row>
    <row r="2" spans="1:12" ht="22.9" customHeight="1">
      <c r="A2" s="45"/>
      <c r="B2" s="164" t="s">
        <v>82</v>
      </c>
      <c r="C2" s="164"/>
      <c r="D2" s="164"/>
      <c r="E2" s="164"/>
      <c r="F2" s="164"/>
      <c r="G2" s="164"/>
      <c r="H2" s="164"/>
      <c r="I2" s="164"/>
      <c r="J2" s="164"/>
      <c r="K2" s="164"/>
      <c r="L2" s="48" t="s">
        <v>3</v>
      </c>
    </row>
    <row r="3" spans="1:12" ht="19.5" customHeight="1">
      <c r="A3" s="49"/>
      <c r="B3" s="165" t="s">
        <v>5</v>
      </c>
      <c r="C3" s="165"/>
      <c r="D3" s="165"/>
      <c r="E3" s="165"/>
      <c r="F3" s="165"/>
      <c r="G3" s="49"/>
      <c r="H3" s="49"/>
      <c r="I3" s="121"/>
      <c r="J3" s="121"/>
      <c r="K3" s="50" t="s">
        <v>6</v>
      </c>
      <c r="L3" s="51"/>
    </row>
    <row r="4" spans="1:12" ht="24.4" customHeight="1">
      <c r="A4" s="48"/>
      <c r="B4" s="168" t="s">
        <v>9</v>
      </c>
      <c r="C4" s="168"/>
      <c r="D4" s="168"/>
      <c r="E4" s="168"/>
      <c r="F4" s="168"/>
      <c r="G4" s="168" t="s">
        <v>59</v>
      </c>
      <c r="H4" s="168" t="s">
        <v>83</v>
      </c>
      <c r="I4" s="168" t="s">
        <v>84</v>
      </c>
      <c r="J4" s="168" t="s">
        <v>85</v>
      </c>
      <c r="K4" s="168" t="s">
        <v>86</v>
      </c>
      <c r="L4" s="53"/>
    </row>
    <row r="5" spans="1:12" ht="24.4" customHeight="1">
      <c r="A5" s="52"/>
      <c r="B5" s="168" t="s">
        <v>87</v>
      </c>
      <c r="C5" s="168"/>
      <c r="D5" s="168"/>
      <c r="E5" s="168" t="s">
        <v>70</v>
      </c>
      <c r="F5" s="168" t="s">
        <v>71</v>
      </c>
      <c r="G5" s="168"/>
      <c r="H5" s="168"/>
      <c r="I5" s="168"/>
      <c r="J5" s="168"/>
      <c r="K5" s="168"/>
      <c r="L5" s="53"/>
    </row>
    <row r="6" spans="1:12" ht="24.4" customHeight="1">
      <c r="A6" s="52"/>
      <c r="B6" s="25" t="s">
        <v>88</v>
      </c>
      <c r="C6" s="25" t="s">
        <v>89</v>
      </c>
      <c r="D6" s="25" t="s">
        <v>90</v>
      </c>
      <c r="E6" s="168"/>
      <c r="F6" s="168"/>
      <c r="G6" s="168"/>
      <c r="H6" s="168"/>
      <c r="I6" s="168"/>
      <c r="J6" s="168"/>
      <c r="K6" s="168"/>
      <c r="L6" s="54"/>
    </row>
    <row r="7" spans="1:12" ht="20.100000000000001" customHeight="1">
      <c r="A7" s="55"/>
      <c r="B7" s="25"/>
      <c r="C7" s="25"/>
      <c r="D7" s="25"/>
      <c r="E7" s="25"/>
      <c r="F7" s="25" t="s">
        <v>72</v>
      </c>
      <c r="G7" s="28">
        <v>524192427.99000001</v>
      </c>
      <c r="H7" s="28">
        <v>486913144.69</v>
      </c>
      <c r="I7" s="28">
        <v>37279283.299999997</v>
      </c>
      <c r="J7" s="28"/>
      <c r="K7" s="28"/>
      <c r="L7" s="56"/>
    </row>
    <row r="8" spans="1:12" ht="20.100000000000001" customHeight="1">
      <c r="A8" s="55"/>
      <c r="B8" s="59"/>
      <c r="C8" s="59"/>
      <c r="D8" s="59"/>
      <c r="E8" s="59">
        <v>128001</v>
      </c>
      <c r="F8" s="59" t="s">
        <v>91</v>
      </c>
      <c r="G8" s="28">
        <v>236857959.84999999</v>
      </c>
      <c r="H8" s="28">
        <v>212074129.5</v>
      </c>
      <c r="I8" s="28">
        <v>24783830.350000001</v>
      </c>
      <c r="J8" s="28"/>
      <c r="K8" s="28"/>
      <c r="L8" s="56"/>
    </row>
    <row r="9" spans="1:12" ht="20.100000000000001" customHeight="1">
      <c r="A9" s="55"/>
      <c r="B9" s="91">
        <v>204</v>
      </c>
      <c r="C9" s="91" t="s">
        <v>92</v>
      </c>
      <c r="D9" s="91" t="s">
        <v>93</v>
      </c>
      <c r="E9" s="29">
        <v>128001</v>
      </c>
      <c r="F9" s="29" t="s">
        <v>94</v>
      </c>
      <c r="G9" s="30">
        <v>158365301.93000001</v>
      </c>
      <c r="H9" s="30">
        <v>158365301.93000001</v>
      </c>
      <c r="I9" s="30"/>
      <c r="J9" s="28"/>
      <c r="K9" s="28"/>
      <c r="L9" s="56"/>
    </row>
    <row r="10" spans="1:12" ht="20.100000000000001" customHeight="1">
      <c r="A10" s="55"/>
      <c r="B10" s="91" t="s">
        <v>95</v>
      </c>
      <c r="C10" s="91" t="s">
        <v>92</v>
      </c>
      <c r="D10" s="91" t="s">
        <v>92</v>
      </c>
      <c r="E10" s="29">
        <v>128001</v>
      </c>
      <c r="F10" s="29" t="s">
        <v>96</v>
      </c>
      <c r="G10" s="30">
        <v>24783830.350000001</v>
      </c>
      <c r="H10" s="30"/>
      <c r="I10" s="30">
        <v>24783830.350000001</v>
      </c>
      <c r="J10" s="28"/>
      <c r="K10" s="28"/>
      <c r="L10" s="56"/>
    </row>
    <row r="11" spans="1:12" ht="20.100000000000001" customHeight="1">
      <c r="A11" s="55"/>
      <c r="B11" s="91" t="s">
        <v>95</v>
      </c>
      <c r="C11" s="91" t="s">
        <v>92</v>
      </c>
      <c r="D11" s="91" t="s">
        <v>97</v>
      </c>
      <c r="E11" s="29">
        <v>128001</v>
      </c>
      <c r="F11" s="29" t="s">
        <v>98</v>
      </c>
      <c r="G11" s="30">
        <v>1309818.33</v>
      </c>
      <c r="H11" s="30">
        <v>1309818.33</v>
      </c>
      <c r="I11" s="30"/>
      <c r="J11" s="28"/>
      <c r="K11" s="28"/>
      <c r="L11" s="56"/>
    </row>
    <row r="12" spans="1:12" ht="20.100000000000001" customHeight="1">
      <c r="A12" s="55"/>
      <c r="B12" s="91" t="s">
        <v>99</v>
      </c>
      <c r="C12" s="91" t="s">
        <v>100</v>
      </c>
      <c r="D12" s="91" t="s">
        <v>93</v>
      </c>
      <c r="E12" s="29">
        <v>128001</v>
      </c>
      <c r="F12" s="29" t="s">
        <v>101</v>
      </c>
      <c r="G12" s="30">
        <v>13356525</v>
      </c>
      <c r="H12" s="30">
        <v>13356525</v>
      </c>
      <c r="I12" s="30"/>
      <c r="J12" s="28"/>
      <c r="K12" s="28"/>
      <c r="L12" s="56"/>
    </row>
    <row r="13" spans="1:12" ht="20.100000000000001" customHeight="1">
      <c r="A13" s="55"/>
      <c r="B13" s="91" t="s">
        <v>99</v>
      </c>
      <c r="C13" s="91" t="s">
        <v>100</v>
      </c>
      <c r="D13" s="91" t="s">
        <v>92</v>
      </c>
      <c r="E13" s="29">
        <v>128001</v>
      </c>
      <c r="F13" s="29" t="s">
        <v>102</v>
      </c>
      <c r="G13" s="30">
        <v>299229.59999999998</v>
      </c>
      <c r="H13" s="30">
        <v>299229.59999999998</v>
      </c>
      <c r="I13" s="30"/>
      <c r="J13" s="28"/>
      <c r="K13" s="28"/>
      <c r="L13" s="56"/>
    </row>
    <row r="14" spans="1:12" ht="20.100000000000001" customHeight="1">
      <c r="A14" s="55"/>
      <c r="B14" s="91" t="s">
        <v>99</v>
      </c>
      <c r="C14" s="91" t="s">
        <v>100</v>
      </c>
      <c r="D14" s="91" t="s">
        <v>100</v>
      </c>
      <c r="E14" s="29">
        <v>128001</v>
      </c>
      <c r="F14" s="29" t="s">
        <v>103</v>
      </c>
      <c r="G14" s="30">
        <v>16049779.58</v>
      </c>
      <c r="H14" s="30">
        <v>16049779.58</v>
      </c>
      <c r="I14" s="30"/>
      <c r="J14" s="28"/>
      <c r="K14" s="28"/>
      <c r="L14" s="56"/>
    </row>
    <row r="15" spans="1:12" ht="20.100000000000001" customHeight="1">
      <c r="A15" s="55"/>
      <c r="B15" s="91" t="s">
        <v>99</v>
      </c>
      <c r="C15" s="91" t="s">
        <v>104</v>
      </c>
      <c r="D15" s="91" t="s">
        <v>93</v>
      </c>
      <c r="E15" s="29">
        <v>128001</v>
      </c>
      <c r="F15" s="29" t="s">
        <v>105</v>
      </c>
      <c r="G15" s="30">
        <v>127620</v>
      </c>
      <c r="H15" s="30">
        <v>127620</v>
      </c>
      <c r="I15" s="30"/>
      <c r="J15" s="28"/>
      <c r="K15" s="28"/>
      <c r="L15" s="56"/>
    </row>
    <row r="16" spans="1:12" ht="20.100000000000001" customHeight="1">
      <c r="A16" s="55"/>
      <c r="B16" s="91" t="s">
        <v>106</v>
      </c>
      <c r="C16" s="91" t="s">
        <v>107</v>
      </c>
      <c r="D16" s="91" t="s">
        <v>93</v>
      </c>
      <c r="E16" s="29">
        <v>128001</v>
      </c>
      <c r="F16" s="29" t="s">
        <v>108</v>
      </c>
      <c r="G16" s="30">
        <v>8412456.1500000004</v>
      </c>
      <c r="H16" s="30">
        <v>8412456.1500000004</v>
      </c>
      <c r="I16" s="30"/>
      <c r="J16" s="28"/>
      <c r="K16" s="28"/>
      <c r="L16" s="56"/>
    </row>
    <row r="17" spans="1:12" ht="20.100000000000001" customHeight="1">
      <c r="A17" s="55"/>
      <c r="B17" s="91" t="s">
        <v>106</v>
      </c>
      <c r="C17" s="91" t="s">
        <v>107</v>
      </c>
      <c r="D17" s="91" t="s">
        <v>92</v>
      </c>
      <c r="E17" s="29">
        <v>128001</v>
      </c>
      <c r="F17" s="29" t="s">
        <v>109</v>
      </c>
      <c r="G17" s="30">
        <v>82810.570000000007</v>
      </c>
      <c r="H17" s="30">
        <v>82810.570000000007</v>
      </c>
      <c r="I17" s="30"/>
      <c r="J17" s="28"/>
      <c r="K17" s="28"/>
      <c r="L17" s="56"/>
    </row>
    <row r="18" spans="1:12" ht="20.100000000000001" customHeight="1">
      <c r="A18" s="55"/>
      <c r="B18" s="91" t="s">
        <v>106</v>
      </c>
      <c r="C18" s="91" t="s">
        <v>107</v>
      </c>
      <c r="D18" s="91" t="s">
        <v>110</v>
      </c>
      <c r="E18" s="29">
        <v>128001</v>
      </c>
      <c r="F18" s="29" t="s">
        <v>111</v>
      </c>
      <c r="G18" s="30">
        <v>842400</v>
      </c>
      <c r="H18" s="30">
        <v>842400</v>
      </c>
      <c r="I18" s="30"/>
      <c r="J18" s="28"/>
      <c r="K18" s="28"/>
      <c r="L18" s="56"/>
    </row>
    <row r="19" spans="1:12" ht="20.100000000000001" customHeight="1">
      <c r="A19" s="55"/>
      <c r="B19" s="91" t="s">
        <v>112</v>
      </c>
      <c r="C19" s="91" t="s">
        <v>92</v>
      </c>
      <c r="D19" s="91" t="s">
        <v>93</v>
      </c>
      <c r="E19" s="29">
        <v>128001</v>
      </c>
      <c r="F19" s="29" t="s">
        <v>113</v>
      </c>
      <c r="G19" s="30">
        <v>13228188.34</v>
      </c>
      <c r="H19" s="30">
        <v>13228188.34</v>
      </c>
      <c r="I19" s="30"/>
      <c r="J19" s="28"/>
      <c r="K19" s="28"/>
      <c r="L19" s="56"/>
    </row>
    <row r="20" spans="1:12" ht="20.100000000000001" customHeight="1">
      <c r="A20" s="55"/>
      <c r="B20" s="25"/>
      <c r="C20" s="25"/>
      <c r="D20" s="25"/>
      <c r="E20" s="59">
        <v>128002</v>
      </c>
      <c r="F20" s="59" t="s">
        <v>114</v>
      </c>
      <c r="G20" s="28">
        <v>124256784.79000001</v>
      </c>
      <c r="H20" s="28">
        <v>119063535.37</v>
      </c>
      <c r="I20" s="28">
        <v>5193249.42</v>
      </c>
      <c r="J20" s="28"/>
      <c r="K20" s="28"/>
      <c r="L20" s="56"/>
    </row>
    <row r="21" spans="1:12" ht="20.100000000000001" customHeight="1">
      <c r="A21" s="55"/>
      <c r="B21" s="91">
        <v>204</v>
      </c>
      <c r="C21" s="91" t="s">
        <v>92</v>
      </c>
      <c r="D21" s="91" t="s">
        <v>93</v>
      </c>
      <c r="E21" s="29">
        <v>128002</v>
      </c>
      <c r="F21" s="29" t="s">
        <v>94</v>
      </c>
      <c r="G21" s="30">
        <v>85878857.019999996</v>
      </c>
      <c r="H21" s="30">
        <v>85878857.019999996</v>
      </c>
      <c r="I21" s="30"/>
      <c r="J21" s="28"/>
      <c r="K21" s="28"/>
      <c r="L21" s="56"/>
    </row>
    <row r="22" spans="1:12" ht="20.100000000000001" customHeight="1">
      <c r="A22" s="55"/>
      <c r="B22" s="91" t="s">
        <v>95</v>
      </c>
      <c r="C22" s="91" t="s">
        <v>92</v>
      </c>
      <c r="D22" s="91" t="s">
        <v>92</v>
      </c>
      <c r="E22" s="29">
        <v>128002</v>
      </c>
      <c r="F22" s="29" t="s">
        <v>96</v>
      </c>
      <c r="G22" s="30">
        <v>5193249.42</v>
      </c>
      <c r="H22" s="30"/>
      <c r="I22" s="30">
        <v>5193249.42</v>
      </c>
      <c r="J22" s="28"/>
      <c r="K22" s="28"/>
      <c r="L22" s="56"/>
    </row>
    <row r="23" spans="1:12" ht="20.100000000000001" customHeight="1">
      <c r="A23" s="55"/>
      <c r="B23" s="91" t="s">
        <v>99</v>
      </c>
      <c r="C23" s="91" t="s">
        <v>100</v>
      </c>
      <c r="D23" s="91" t="s">
        <v>93</v>
      </c>
      <c r="E23" s="29">
        <v>128002</v>
      </c>
      <c r="F23" s="29" t="s">
        <v>101</v>
      </c>
      <c r="G23" s="30">
        <v>10062820.93</v>
      </c>
      <c r="H23" s="30">
        <v>10062820.93</v>
      </c>
      <c r="I23" s="28"/>
      <c r="J23" s="28"/>
      <c r="K23" s="28"/>
      <c r="L23" s="56"/>
    </row>
    <row r="24" spans="1:12" ht="20.100000000000001" customHeight="1">
      <c r="A24" s="55"/>
      <c r="B24" s="91" t="s">
        <v>99</v>
      </c>
      <c r="C24" s="91" t="s">
        <v>100</v>
      </c>
      <c r="D24" s="91" t="s">
        <v>100</v>
      </c>
      <c r="E24" s="29">
        <v>128002</v>
      </c>
      <c r="F24" s="29" t="s">
        <v>103</v>
      </c>
      <c r="G24" s="30">
        <v>9579649.4399999995</v>
      </c>
      <c r="H24" s="30">
        <v>9579649.4399999995</v>
      </c>
      <c r="I24" s="28"/>
      <c r="J24" s="28"/>
      <c r="K24" s="28"/>
      <c r="L24" s="56"/>
    </row>
    <row r="25" spans="1:12" ht="20.100000000000001" customHeight="1">
      <c r="A25" s="55"/>
      <c r="B25" s="91" t="s">
        <v>106</v>
      </c>
      <c r="C25" s="91" t="s">
        <v>107</v>
      </c>
      <c r="D25" s="91" t="s">
        <v>93</v>
      </c>
      <c r="E25" s="29">
        <v>128002</v>
      </c>
      <c r="F25" s="29" t="s">
        <v>108</v>
      </c>
      <c r="G25" s="30">
        <v>5088824.9000000004</v>
      </c>
      <c r="H25" s="30">
        <v>5088824.9000000004</v>
      </c>
      <c r="I25" s="28"/>
      <c r="J25" s="28"/>
      <c r="K25" s="28"/>
      <c r="L25" s="56"/>
    </row>
    <row r="26" spans="1:12" ht="20.100000000000001" customHeight="1">
      <c r="A26" s="55"/>
      <c r="B26" s="91" t="s">
        <v>106</v>
      </c>
      <c r="C26" s="91" t="s">
        <v>107</v>
      </c>
      <c r="D26" s="91" t="s">
        <v>110</v>
      </c>
      <c r="E26" s="29">
        <v>128002</v>
      </c>
      <c r="F26" s="29" t="s">
        <v>111</v>
      </c>
      <c r="G26" s="30">
        <v>528000</v>
      </c>
      <c r="H26" s="30">
        <v>528000</v>
      </c>
      <c r="I26" s="28"/>
      <c r="J26" s="28"/>
      <c r="K26" s="28"/>
      <c r="L26" s="56"/>
    </row>
    <row r="27" spans="1:12" ht="20.100000000000001" customHeight="1">
      <c r="A27" s="55"/>
      <c r="B27" s="91" t="s">
        <v>112</v>
      </c>
      <c r="C27" s="91" t="s">
        <v>92</v>
      </c>
      <c r="D27" s="91" t="s">
        <v>93</v>
      </c>
      <c r="E27" s="29">
        <v>128002</v>
      </c>
      <c r="F27" s="29" t="s">
        <v>113</v>
      </c>
      <c r="G27" s="30">
        <v>7925383.0800000001</v>
      </c>
      <c r="H27" s="30">
        <v>7925383.0800000001</v>
      </c>
      <c r="I27" s="28"/>
      <c r="J27" s="28"/>
      <c r="K27" s="28"/>
      <c r="L27" s="56"/>
    </row>
    <row r="28" spans="1:12" ht="20.100000000000001" customHeight="1">
      <c r="A28" s="55"/>
      <c r="B28" s="91"/>
      <c r="C28" s="91"/>
      <c r="D28" s="91"/>
      <c r="E28" s="59">
        <v>128003</v>
      </c>
      <c r="F28" s="59" t="s">
        <v>115</v>
      </c>
      <c r="G28" s="28">
        <v>75355587.079999998</v>
      </c>
      <c r="H28" s="28">
        <v>71934502.739999995</v>
      </c>
      <c r="I28" s="28">
        <v>3421084.34</v>
      </c>
      <c r="J28" s="28"/>
      <c r="K28" s="28"/>
      <c r="L28" s="56"/>
    </row>
    <row r="29" spans="1:12" ht="20.100000000000001" customHeight="1">
      <c r="A29" s="55"/>
      <c r="B29" s="91">
        <v>204</v>
      </c>
      <c r="C29" s="91" t="s">
        <v>92</v>
      </c>
      <c r="D29" s="91" t="s">
        <v>93</v>
      </c>
      <c r="E29" s="29">
        <v>128003</v>
      </c>
      <c r="F29" s="29" t="s">
        <v>94</v>
      </c>
      <c r="G29" s="30">
        <v>52808096</v>
      </c>
      <c r="H29" s="30">
        <v>52808096</v>
      </c>
      <c r="I29" s="30"/>
      <c r="J29" s="28"/>
      <c r="K29" s="28"/>
      <c r="L29" s="56"/>
    </row>
    <row r="30" spans="1:12" ht="20.100000000000001" customHeight="1">
      <c r="A30" s="55"/>
      <c r="B30" s="91" t="s">
        <v>95</v>
      </c>
      <c r="C30" s="91" t="s">
        <v>92</v>
      </c>
      <c r="D30" s="91" t="s">
        <v>92</v>
      </c>
      <c r="E30" s="29">
        <v>128003</v>
      </c>
      <c r="F30" s="29" t="s">
        <v>96</v>
      </c>
      <c r="G30" s="30">
        <v>3421084.34</v>
      </c>
      <c r="H30" s="30"/>
      <c r="I30" s="30">
        <v>3421084.34</v>
      </c>
      <c r="J30" s="28"/>
      <c r="K30" s="28"/>
      <c r="L30" s="56"/>
    </row>
    <row r="31" spans="1:12" ht="20.100000000000001" customHeight="1">
      <c r="A31" s="55"/>
      <c r="B31" s="91" t="s">
        <v>99</v>
      </c>
      <c r="C31" s="91" t="s">
        <v>100</v>
      </c>
      <c r="D31" s="91" t="s">
        <v>93</v>
      </c>
      <c r="E31" s="29">
        <v>128003</v>
      </c>
      <c r="F31" s="29" t="s">
        <v>101</v>
      </c>
      <c r="G31" s="30">
        <v>4998010.1500000004</v>
      </c>
      <c r="H31" s="30">
        <v>4998010.1500000004</v>
      </c>
      <c r="I31" s="28"/>
      <c r="J31" s="28"/>
      <c r="K31" s="28"/>
      <c r="L31" s="56"/>
    </row>
    <row r="32" spans="1:12" ht="20.100000000000001" customHeight="1">
      <c r="A32" s="55"/>
      <c r="B32" s="91" t="s">
        <v>99</v>
      </c>
      <c r="C32" s="91" t="s">
        <v>100</v>
      </c>
      <c r="D32" s="91" t="s">
        <v>100</v>
      </c>
      <c r="E32" s="29">
        <v>128003</v>
      </c>
      <c r="F32" s="29" t="s">
        <v>103</v>
      </c>
      <c r="G32" s="30">
        <v>5828884.4500000002</v>
      </c>
      <c r="H32" s="30">
        <v>5828884.4500000002</v>
      </c>
      <c r="I32" s="28"/>
      <c r="J32" s="28"/>
      <c r="K32" s="28"/>
      <c r="L32" s="56"/>
    </row>
    <row r="33" spans="1:12" ht="20.100000000000001" customHeight="1">
      <c r="A33" s="55"/>
      <c r="B33" s="91">
        <v>208</v>
      </c>
      <c r="C33" s="91" t="s">
        <v>100</v>
      </c>
      <c r="D33" s="91">
        <v>99</v>
      </c>
      <c r="E33" s="29">
        <v>128003</v>
      </c>
      <c r="F33" s="29" t="s">
        <v>116</v>
      </c>
      <c r="G33" s="30">
        <v>80122.240000000005</v>
      </c>
      <c r="H33" s="30">
        <v>80122.240000000005</v>
      </c>
      <c r="I33" s="28"/>
      <c r="J33" s="28"/>
      <c r="K33" s="28"/>
      <c r="L33" s="56"/>
    </row>
    <row r="34" spans="1:12" ht="20.100000000000001" customHeight="1">
      <c r="A34" s="55"/>
      <c r="B34" s="91" t="s">
        <v>106</v>
      </c>
      <c r="C34" s="91" t="s">
        <v>107</v>
      </c>
      <c r="D34" s="91" t="s">
        <v>93</v>
      </c>
      <c r="E34" s="29">
        <v>128003</v>
      </c>
      <c r="F34" s="29" t="s">
        <v>108</v>
      </c>
      <c r="G34" s="30">
        <v>3084706.3</v>
      </c>
      <c r="H34" s="30">
        <v>3084706.3</v>
      </c>
      <c r="I34" s="28"/>
      <c r="J34" s="28"/>
      <c r="K34" s="28"/>
      <c r="L34" s="56"/>
    </row>
    <row r="35" spans="1:12" ht="20.100000000000001" customHeight="1">
      <c r="A35" s="55"/>
      <c r="B35" s="91" t="s">
        <v>106</v>
      </c>
      <c r="C35" s="91" t="s">
        <v>107</v>
      </c>
      <c r="D35" s="91" t="s">
        <v>110</v>
      </c>
      <c r="E35" s="29">
        <v>128003</v>
      </c>
      <c r="F35" s="29" t="s">
        <v>111</v>
      </c>
      <c r="G35" s="30">
        <v>330000</v>
      </c>
      <c r="H35" s="30">
        <v>330000</v>
      </c>
      <c r="I35" s="28"/>
      <c r="J35" s="28"/>
      <c r="K35" s="28"/>
      <c r="L35" s="56"/>
    </row>
    <row r="36" spans="1:12" ht="20.100000000000001" customHeight="1">
      <c r="A36" s="55"/>
      <c r="B36" s="91" t="s">
        <v>112</v>
      </c>
      <c r="C36" s="91" t="s">
        <v>92</v>
      </c>
      <c r="D36" s="91" t="s">
        <v>93</v>
      </c>
      <c r="E36" s="29">
        <v>128003</v>
      </c>
      <c r="F36" s="29" t="s">
        <v>113</v>
      </c>
      <c r="G36" s="30">
        <v>4804683.5999999996</v>
      </c>
      <c r="H36" s="30">
        <v>4804683.5999999996</v>
      </c>
      <c r="I36" s="28"/>
      <c r="J36" s="28"/>
      <c r="K36" s="28"/>
      <c r="L36" s="56"/>
    </row>
    <row r="37" spans="1:12" ht="20.100000000000001" customHeight="1">
      <c r="A37" s="55"/>
      <c r="B37" s="25"/>
      <c r="C37" s="25"/>
      <c r="D37" s="25"/>
      <c r="E37" s="59">
        <v>128004</v>
      </c>
      <c r="F37" s="59" t="s">
        <v>117</v>
      </c>
      <c r="G37" s="28">
        <f>SUM(G38:G44)</f>
        <v>87722096.269999996</v>
      </c>
      <c r="H37" s="28">
        <f t="shared" ref="H37:I37" si="0">SUM(H38:H44)</f>
        <v>83840977.079999998</v>
      </c>
      <c r="I37" s="28">
        <f t="shared" si="0"/>
        <v>3881119.19</v>
      </c>
      <c r="J37" s="28"/>
      <c r="K37" s="28"/>
      <c r="L37" s="56"/>
    </row>
    <row r="38" spans="1:12" ht="20.100000000000001" customHeight="1">
      <c r="A38" s="55"/>
      <c r="B38" s="91">
        <v>204</v>
      </c>
      <c r="C38" s="91" t="s">
        <v>92</v>
      </c>
      <c r="D38" s="91" t="s">
        <v>93</v>
      </c>
      <c r="E38" s="29">
        <v>128004</v>
      </c>
      <c r="F38" s="29" t="s">
        <v>94</v>
      </c>
      <c r="G38" s="30">
        <v>63717313.799999997</v>
      </c>
      <c r="H38" s="30">
        <v>63717313.799999997</v>
      </c>
      <c r="I38" s="30"/>
      <c r="J38" s="28"/>
      <c r="K38" s="28"/>
      <c r="L38" s="56"/>
    </row>
    <row r="39" spans="1:12" ht="20.100000000000001" customHeight="1">
      <c r="A39" s="55"/>
      <c r="B39" s="91" t="s">
        <v>95</v>
      </c>
      <c r="C39" s="91" t="s">
        <v>92</v>
      </c>
      <c r="D39" s="91" t="s">
        <v>92</v>
      </c>
      <c r="E39" s="29">
        <v>128004</v>
      </c>
      <c r="F39" s="29" t="s">
        <v>96</v>
      </c>
      <c r="G39" s="30">
        <v>3881119.19</v>
      </c>
      <c r="H39" s="30"/>
      <c r="I39" s="30">
        <v>3881119.19</v>
      </c>
      <c r="J39" s="28"/>
      <c r="K39" s="28"/>
      <c r="L39" s="56"/>
    </row>
    <row r="40" spans="1:12" ht="20.100000000000001" customHeight="1">
      <c r="A40" s="55"/>
      <c r="B40" s="91" t="s">
        <v>99</v>
      </c>
      <c r="C40" s="91" t="s">
        <v>100</v>
      </c>
      <c r="D40" s="91" t="s">
        <v>93</v>
      </c>
      <c r="E40" s="29">
        <v>128004</v>
      </c>
      <c r="F40" s="29" t="s">
        <v>101</v>
      </c>
      <c r="G40" s="30">
        <v>3003317.21</v>
      </c>
      <c r="H40" s="30">
        <v>3003317.21</v>
      </c>
      <c r="I40" s="28"/>
      <c r="J40" s="28"/>
      <c r="K40" s="28"/>
      <c r="L40" s="56"/>
    </row>
    <row r="41" spans="1:12" ht="20.100000000000001" customHeight="1">
      <c r="A41" s="55"/>
      <c r="B41" s="91" t="s">
        <v>99</v>
      </c>
      <c r="C41" s="91" t="s">
        <v>100</v>
      </c>
      <c r="D41" s="91" t="s">
        <v>100</v>
      </c>
      <c r="E41" s="29">
        <v>128004</v>
      </c>
      <c r="F41" s="29" t="s">
        <v>103</v>
      </c>
      <c r="G41" s="30">
        <v>7099277.7000000002</v>
      </c>
      <c r="H41" s="30">
        <v>7099277.7000000002</v>
      </c>
      <c r="I41" s="28"/>
      <c r="J41" s="28"/>
      <c r="K41" s="28"/>
      <c r="L41" s="56"/>
    </row>
    <row r="42" spans="1:12" ht="20.100000000000001" customHeight="1">
      <c r="A42" s="55"/>
      <c r="B42" s="91" t="s">
        <v>106</v>
      </c>
      <c r="C42" s="91" t="s">
        <v>107</v>
      </c>
      <c r="D42" s="91" t="s">
        <v>93</v>
      </c>
      <c r="E42" s="29">
        <v>128004</v>
      </c>
      <c r="F42" s="29" t="s">
        <v>108</v>
      </c>
      <c r="G42" s="30">
        <v>3764696.29</v>
      </c>
      <c r="H42" s="30">
        <v>3764696.29</v>
      </c>
      <c r="I42" s="28"/>
      <c r="J42" s="28"/>
      <c r="K42" s="28"/>
      <c r="L42" s="56"/>
    </row>
    <row r="43" spans="1:12" ht="20.100000000000001" customHeight="1">
      <c r="A43" s="55"/>
      <c r="B43" s="91" t="s">
        <v>106</v>
      </c>
      <c r="C43" s="91" t="s">
        <v>107</v>
      </c>
      <c r="D43" s="91" t="s">
        <v>110</v>
      </c>
      <c r="E43" s="29">
        <v>128004</v>
      </c>
      <c r="F43" s="29" t="s">
        <v>111</v>
      </c>
      <c r="G43" s="30">
        <v>392400</v>
      </c>
      <c r="H43" s="30">
        <v>392400</v>
      </c>
      <c r="I43" s="28"/>
      <c r="J43" s="28"/>
      <c r="K43" s="28"/>
      <c r="L43" s="56"/>
    </row>
    <row r="44" spans="1:12" ht="20.100000000000001" customHeight="1">
      <c r="A44" s="55"/>
      <c r="B44" s="91" t="s">
        <v>112</v>
      </c>
      <c r="C44" s="91" t="s">
        <v>92</v>
      </c>
      <c r="D44" s="91" t="s">
        <v>93</v>
      </c>
      <c r="E44" s="29">
        <v>128004</v>
      </c>
      <c r="F44" s="29" t="s">
        <v>113</v>
      </c>
      <c r="G44" s="30">
        <v>5863972.0800000001</v>
      </c>
      <c r="H44" s="30">
        <v>5863972.0800000001</v>
      </c>
      <c r="I44" s="28"/>
      <c r="J44" s="28"/>
      <c r="K44" s="28"/>
      <c r="L44" s="56"/>
    </row>
    <row r="45" spans="1:12" ht="9.75" customHeight="1">
      <c r="A45" s="60"/>
      <c r="B45" s="61"/>
      <c r="C45" s="61"/>
      <c r="D45" s="61"/>
      <c r="E45" s="61"/>
      <c r="F45" s="60"/>
      <c r="G45" s="60"/>
      <c r="H45" s="60"/>
      <c r="I45" s="60"/>
      <c r="J45" s="61"/>
      <c r="K45" s="61"/>
      <c r="L45" s="62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45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"/>
  <sheetViews>
    <sheetView workbookViewId="0">
      <pane ySplit="5" topLeftCell="A6" activePane="bottomLeft" state="frozen"/>
      <selection pane="bottomLeft" activeCell="F16" sqref="F16"/>
    </sheetView>
  </sheetViews>
  <sheetFormatPr defaultColWidth="10" defaultRowHeight="13.5"/>
  <cols>
    <col min="1" max="1" width="1.5" style="64" customWidth="1"/>
    <col min="2" max="2" width="33.375" style="64" customWidth="1"/>
    <col min="3" max="3" width="16.375" style="64" customWidth="1"/>
    <col min="4" max="4" width="33.375" style="64" customWidth="1"/>
    <col min="5" max="7" width="16.375" style="64" customWidth="1"/>
    <col min="8" max="8" width="18.25" style="64" customWidth="1"/>
    <col min="9" max="9" width="1.5" style="64" customWidth="1"/>
    <col min="10" max="11" width="9.75" style="64" customWidth="1"/>
    <col min="12" max="16384" width="10" style="64"/>
  </cols>
  <sheetData>
    <row r="1" spans="1:9" ht="14.25" customHeight="1">
      <c r="A1" s="138"/>
      <c r="B1" s="65"/>
      <c r="C1" s="139"/>
      <c r="D1" s="139"/>
      <c r="E1" s="66"/>
      <c r="F1" s="66"/>
      <c r="G1" s="66"/>
      <c r="H1" s="140" t="s">
        <v>118</v>
      </c>
      <c r="I1" s="145" t="s">
        <v>3</v>
      </c>
    </row>
    <row r="2" spans="1:9" ht="19.899999999999999" customHeight="1">
      <c r="A2" s="139"/>
      <c r="B2" s="161" t="s">
        <v>119</v>
      </c>
      <c r="C2" s="161"/>
      <c r="D2" s="161"/>
      <c r="E2" s="161"/>
      <c r="F2" s="161"/>
      <c r="G2" s="161"/>
      <c r="H2" s="161"/>
      <c r="I2" s="145"/>
    </row>
    <row r="3" spans="1:9" ht="17.100000000000001" customHeight="1">
      <c r="A3" s="141"/>
      <c r="B3" s="169" t="s">
        <v>5</v>
      </c>
      <c r="C3" s="169"/>
      <c r="D3" s="104"/>
      <c r="E3" s="104"/>
      <c r="F3" s="104"/>
      <c r="G3" s="104"/>
      <c r="H3" s="142" t="s">
        <v>6</v>
      </c>
      <c r="I3" s="146"/>
    </row>
    <row r="4" spans="1:9" ht="21.4" customHeight="1">
      <c r="A4" s="143"/>
      <c r="B4" s="162" t="s">
        <v>7</v>
      </c>
      <c r="C4" s="162"/>
      <c r="D4" s="162" t="s">
        <v>8</v>
      </c>
      <c r="E4" s="162"/>
      <c r="F4" s="162"/>
      <c r="G4" s="162"/>
      <c r="H4" s="162"/>
      <c r="I4" s="99"/>
    </row>
    <row r="5" spans="1:9" ht="21.4" customHeight="1">
      <c r="A5" s="143"/>
      <c r="B5" s="73" t="s">
        <v>9</v>
      </c>
      <c r="C5" s="73" t="s">
        <v>10</v>
      </c>
      <c r="D5" s="73" t="s">
        <v>9</v>
      </c>
      <c r="E5" s="73" t="s">
        <v>59</v>
      </c>
      <c r="F5" s="73" t="s">
        <v>120</v>
      </c>
      <c r="G5" s="73" t="s">
        <v>121</v>
      </c>
      <c r="H5" s="73" t="s">
        <v>122</v>
      </c>
      <c r="I5" s="99"/>
    </row>
    <row r="6" spans="1:9" ht="19.899999999999999" customHeight="1">
      <c r="A6" s="72"/>
      <c r="B6" s="82" t="s">
        <v>123</v>
      </c>
      <c r="C6" s="84">
        <v>524192427.99000001</v>
      </c>
      <c r="D6" s="82" t="s">
        <v>124</v>
      </c>
      <c r="E6" s="84">
        <v>524192427.99000001</v>
      </c>
      <c r="F6" s="84">
        <v>524192427.99000001</v>
      </c>
      <c r="G6" s="84"/>
      <c r="H6" s="84"/>
      <c r="I6" s="108"/>
    </row>
    <row r="7" spans="1:9" ht="19.899999999999999" customHeight="1">
      <c r="A7" s="163"/>
      <c r="B7" s="83" t="s">
        <v>125</v>
      </c>
      <c r="C7" s="84">
        <v>524192427.99000001</v>
      </c>
      <c r="D7" s="83" t="s">
        <v>126</v>
      </c>
      <c r="E7" s="84"/>
      <c r="F7" s="84"/>
      <c r="G7" s="84"/>
      <c r="H7" s="84"/>
      <c r="I7" s="108"/>
    </row>
    <row r="8" spans="1:9" ht="19.899999999999999" customHeight="1">
      <c r="A8" s="163"/>
      <c r="B8" s="83" t="s">
        <v>127</v>
      </c>
      <c r="C8" s="84"/>
      <c r="D8" s="83" t="s">
        <v>128</v>
      </c>
      <c r="E8" s="84"/>
      <c r="F8" s="84"/>
      <c r="G8" s="84"/>
      <c r="H8" s="84"/>
      <c r="I8" s="108"/>
    </row>
    <row r="9" spans="1:9" ht="19.899999999999999" customHeight="1">
      <c r="A9" s="163"/>
      <c r="B9" s="83" t="s">
        <v>129</v>
      </c>
      <c r="C9" s="84"/>
      <c r="D9" s="83" t="s">
        <v>130</v>
      </c>
      <c r="E9" s="84"/>
      <c r="F9" s="84"/>
      <c r="G9" s="84"/>
      <c r="H9" s="84"/>
      <c r="I9" s="108"/>
    </row>
    <row r="10" spans="1:9" ht="19.899999999999999" customHeight="1">
      <c r="A10" s="72"/>
      <c r="B10" s="82" t="s">
        <v>131</v>
      </c>
      <c r="C10" s="84"/>
      <c r="D10" s="83" t="s">
        <v>132</v>
      </c>
      <c r="E10" s="84">
        <v>399358670.38</v>
      </c>
      <c r="F10" s="84">
        <v>399358670.38</v>
      </c>
      <c r="G10" s="84"/>
      <c r="H10" s="84"/>
      <c r="I10" s="108"/>
    </row>
    <row r="11" spans="1:9" ht="19.899999999999999" customHeight="1">
      <c r="A11" s="163"/>
      <c r="B11" s="83" t="s">
        <v>125</v>
      </c>
      <c r="C11" s="84"/>
      <c r="D11" s="83" t="s">
        <v>133</v>
      </c>
      <c r="E11" s="84"/>
      <c r="F11" s="84"/>
      <c r="G11" s="84"/>
      <c r="H11" s="84"/>
      <c r="I11" s="108"/>
    </row>
    <row r="12" spans="1:9" ht="19.899999999999999" customHeight="1">
      <c r="A12" s="163"/>
      <c r="B12" s="83" t="s">
        <v>127</v>
      </c>
      <c r="C12" s="84"/>
      <c r="D12" s="83" t="s">
        <v>134</v>
      </c>
      <c r="E12" s="84"/>
      <c r="F12" s="84"/>
      <c r="G12" s="84"/>
      <c r="H12" s="84"/>
      <c r="I12" s="108"/>
    </row>
    <row r="13" spans="1:9" ht="19.899999999999999" customHeight="1">
      <c r="A13" s="163"/>
      <c r="B13" s="83" t="s">
        <v>129</v>
      </c>
      <c r="C13" s="84"/>
      <c r="D13" s="83" t="s">
        <v>135</v>
      </c>
      <c r="E13" s="84"/>
      <c r="F13" s="84"/>
      <c r="G13" s="84"/>
      <c r="H13" s="84"/>
      <c r="I13" s="108"/>
    </row>
    <row r="14" spans="1:9" ht="19.899999999999999" customHeight="1">
      <c r="A14" s="163"/>
      <c r="B14" s="83" t="s">
        <v>136</v>
      </c>
      <c r="C14" s="84"/>
      <c r="D14" s="83" t="s">
        <v>137</v>
      </c>
      <c r="E14" s="84">
        <v>70485236.299999997</v>
      </c>
      <c r="F14" s="84">
        <v>70485236.299999997</v>
      </c>
      <c r="G14" s="84"/>
      <c r="H14" s="84"/>
      <c r="I14" s="108"/>
    </row>
    <row r="15" spans="1:9" ht="19.899999999999999" customHeight="1">
      <c r="A15" s="163"/>
      <c r="B15" s="83" t="s">
        <v>136</v>
      </c>
      <c r="C15" s="84"/>
      <c r="D15" s="83" t="s">
        <v>138</v>
      </c>
      <c r="E15" s="84"/>
      <c r="F15" s="84"/>
      <c r="G15" s="84"/>
      <c r="H15" s="84"/>
      <c r="I15" s="108"/>
    </row>
    <row r="16" spans="1:9" ht="19.899999999999999" customHeight="1">
      <c r="A16" s="163"/>
      <c r="B16" s="83" t="s">
        <v>136</v>
      </c>
      <c r="C16" s="84"/>
      <c r="D16" s="83" t="s">
        <v>139</v>
      </c>
      <c r="E16" s="84">
        <v>22526294.210000001</v>
      </c>
      <c r="F16" s="84">
        <v>22526294.210000001</v>
      </c>
      <c r="G16" s="84"/>
      <c r="H16" s="84"/>
      <c r="I16" s="108"/>
    </row>
    <row r="17" spans="1:9" ht="19.899999999999999" customHeight="1">
      <c r="A17" s="163"/>
      <c r="B17" s="83" t="s">
        <v>136</v>
      </c>
      <c r="C17" s="84"/>
      <c r="D17" s="83" t="s">
        <v>140</v>
      </c>
      <c r="E17" s="84"/>
      <c r="F17" s="84"/>
      <c r="G17" s="84"/>
      <c r="H17" s="84"/>
      <c r="I17" s="108"/>
    </row>
    <row r="18" spans="1:9" ht="19.899999999999999" customHeight="1">
      <c r="A18" s="163"/>
      <c r="B18" s="83" t="s">
        <v>136</v>
      </c>
      <c r="C18" s="84"/>
      <c r="D18" s="83" t="s">
        <v>141</v>
      </c>
      <c r="E18" s="84"/>
      <c r="F18" s="84"/>
      <c r="G18" s="84"/>
      <c r="H18" s="84"/>
      <c r="I18" s="108"/>
    </row>
    <row r="19" spans="1:9" ht="19.899999999999999" customHeight="1">
      <c r="A19" s="163"/>
      <c r="B19" s="83" t="s">
        <v>136</v>
      </c>
      <c r="C19" s="84"/>
      <c r="D19" s="83" t="s">
        <v>142</v>
      </c>
      <c r="E19" s="84"/>
      <c r="F19" s="84"/>
      <c r="G19" s="84"/>
      <c r="H19" s="84"/>
      <c r="I19" s="108"/>
    </row>
    <row r="20" spans="1:9" ht="19.899999999999999" customHeight="1">
      <c r="A20" s="163"/>
      <c r="B20" s="83" t="s">
        <v>136</v>
      </c>
      <c r="C20" s="84"/>
      <c r="D20" s="83" t="s">
        <v>143</v>
      </c>
      <c r="E20" s="84"/>
      <c r="F20" s="84"/>
      <c r="G20" s="84"/>
      <c r="H20" s="84"/>
      <c r="I20" s="108"/>
    </row>
    <row r="21" spans="1:9" ht="19.899999999999999" customHeight="1">
      <c r="A21" s="163"/>
      <c r="B21" s="83" t="s">
        <v>136</v>
      </c>
      <c r="C21" s="84"/>
      <c r="D21" s="83" t="s">
        <v>144</v>
      </c>
      <c r="E21" s="84"/>
      <c r="F21" s="84"/>
      <c r="G21" s="84"/>
      <c r="H21" s="84"/>
      <c r="I21" s="108"/>
    </row>
    <row r="22" spans="1:9" ht="19.899999999999999" customHeight="1">
      <c r="A22" s="163"/>
      <c r="B22" s="83" t="s">
        <v>136</v>
      </c>
      <c r="C22" s="84"/>
      <c r="D22" s="83" t="s">
        <v>145</v>
      </c>
      <c r="E22" s="84"/>
      <c r="F22" s="84"/>
      <c r="G22" s="84"/>
      <c r="H22" s="84"/>
      <c r="I22" s="108"/>
    </row>
    <row r="23" spans="1:9" ht="19.899999999999999" customHeight="1">
      <c r="A23" s="163"/>
      <c r="B23" s="83" t="s">
        <v>136</v>
      </c>
      <c r="C23" s="84"/>
      <c r="D23" s="83" t="s">
        <v>146</v>
      </c>
      <c r="E23" s="84"/>
      <c r="F23" s="84"/>
      <c r="G23" s="84"/>
      <c r="H23" s="84"/>
      <c r="I23" s="108"/>
    </row>
    <row r="24" spans="1:9" ht="19.899999999999999" customHeight="1">
      <c r="A24" s="163"/>
      <c r="B24" s="83" t="s">
        <v>136</v>
      </c>
      <c r="C24" s="84"/>
      <c r="D24" s="83" t="s">
        <v>147</v>
      </c>
      <c r="E24" s="84"/>
      <c r="F24" s="84"/>
      <c r="G24" s="84"/>
      <c r="H24" s="84"/>
      <c r="I24" s="108"/>
    </row>
    <row r="25" spans="1:9" ht="19.899999999999999" customHeight="1">
      <c r="A25" s="163"/>
      <c r="B25" s="83" t="s">
        <v>136</v>
      </c>
      <c r="C25" s="84"/>
      <c r="D25" s="83" t="s">
        <v>148</v>
      </c>
      <c r="E25" s="84"/>
      <c r="F25" s="84"/>
      <c r="G25" s="84"/>
      <c r="H25" s="84"/>
      <c r="I25" s="108"/>
    </row>
    <row r="26" spans="1:9" ht="19.899999999999999" customHeight="1">
      <c r="A26" s="163"/>
      <c r="B26" s="83" t="s">
        <v>136</v>
      </c>
      <c r="C26" s="84"/>
      <c r="D26" s="83" t="s">
        <v>149</v>
      </c>
      <c r="E26" s="84">
        <v>31822227.100000001</v>
      </c>
      <c r="F26" s="84">
        <v>31822227.100000001</v>
      </c>
      <c r="G26" s="84"/>
      <c r="H26" s="84"/>
      <c r="I26" s="108"/>
    </row>
    <row r="27" spans="1:9" ht="19.899999999999999" customHeight="1">
      <c r="A27" s="163"/>
      <c r="B27" s="83" t="s">
        <v>136</v>
      </c>
      <c r="C27" s="84"/>
      <c r="D27" s="83" t="s">
        <v>150</v>
      </c>
      <c r="E27" s="84"/>
      <c r="F27" s="84"/>
      <c r="G27" s="84"/>
      <c r="H27" s="84"/>
      <c r="I27" s="108"/>
    </row>
    <row r="28" spans="1:9" ht="19.899999999999999" customHeight="1">
      <c r="A28" s="163"/>
      <c r="B28" s="83" t="s">
        <v>136</v>
      </c>
      <c r="C28" s="84"/>
      <c r="D28" s="83" t="s">
        <v>151</v>
      </c>
      <c r="E28" s="84"/>
      <c r="F28" s="84"/>
      <c r="G28" s="84"/>
      <c r="H28" s="84"/>
      <c r="I28" s="108"/>
    </row>
    <row r="29" spans="1:9" ht="19.899999999999999" customHeight="1">
      <c r="A29" s="163"/>
      <c r="B29" s="83" t="s">
        <v>136</v>
      </c>
      <c r="C29" s="84"/>
      <c r="D29" s="83" t="s">
        <v>152</v>
      </c>
      <c r="E29" s="84"/>
      <c r="F29" s="84"/>
      <c r="G29" s="84"/>
      <c r="H29" s="84"/>
      <c r="I29" s="108"/>
    </row>
    <row r="30" spans="1:9" ht="19.899999999999999" customHeight="1">
      <c r="A30" s="163"/>
      <c r="B30" s="83" t="s">
        <v>136</v>
      </c>
      <c r="C30" s="84"/>
      <c r="D30" s="83" t="s">
        <v>153</v>
      </c>
      <c r="E30" s="84"/>
      <c r="F30" s="84"/>
      <c r="G30" s="84"/>
      <c r="H30" s="84"/>
      <c r="I30" s="108"/>
    </row>
    <row r="31" spans="1:9" ht="19.899999999999999" customHeight="1">
      <c r="A31" s="163"/>
      <c r="B31" s="83" t="s">
        <v>136</v>
      </c>
      <c r="C31" s="84"/>
      <c r="D31" s="83" t="s">
        <v>154</v>
      </c>
      <c r="E31" s="84"/>
      <c r="F31" s="84"/>
      <c r="G31" s="84"/>
      <c r="H31" s="84"/>
      <c r="I31" s="108"/>
    </row>
    <row r="32" spans="1:9" ht="19.899999999999999" customHeight="1">
      <c r="A32" s="163"/>
      <c r="B32" s="83" t="s">
        <v>136</v>
      </c>
      <c r="C32" s="84"/>
      <c r="D32" s="83" t="s">
        <v>155</v>
      </c>
      <c r="E32" s="84"/>
      <c r="F32" s="84"/>
      <c r="G32" s="84"/>
      <c r="H32" s="84"/>
      <c r="I32" s="108"/>
    </row>
    <row r="33" spans="1:9" ht="19.899999999999999" customHeight="1">
      <c r="A33" s="163"/>
      <c r="B33" s="83" t="s">
        <v>136</v>
      </c>
      <c r="C33" s="84"/>
      <c r="D33" s="83" t="s">
        <v>156</v>
      </c>
      <c r="E33" s="84"/>
      <c r="F33" s="84"/>
      <c r="G33" s="84"/>
      <c r="H33" s="84"/>
      <c r="I33" s="108"/>
    </row>
    <row r="34" spans="1:9" ht="19.899999999999999" customHeight="1">
      <c r="A34" s="163"/>
      <c r="B34" s="83" t="s">
        <v>136</v>
      </c>
      <c r="C34" s="84"/>
      <c r="D34" s="83" t="s">
        <v>157</v>
      </c>
      <c r="E34" s="84"/>
      <c r="F34" s="84"/>
      <c r="G34" s="84"/>
      <c r="H34" s="84"/>
      <c r="I34" s="108"/>
    </row>
    <row r="35" spans="1:9" ht="8.4499999999999993" customHeight="1">
      <c r="A35" s="144"/>
      <c r="B35" s="144"/>
      <c r="C35" s="144"/>
      <c r="D35" s="74"/>
      <c r="E35" s="144"/>
      <c r="F35" s="144"/>
      <c r="G35" s="144"/>
      <c r="H35" s="144"/>
      <c r="I35" s="103"/>
    </row>
  </sheetData>
  <mergeCells count="6">
    <mergeCell ref="A11:A34"/>
    <mergeCell ref="B2:H2"/>
    <mergeCell ref="B3:C3"/>
    <mergeCell ref="B4:C4"/>
    <mergeCell ref="D4:H4"/>
    <mergeCell ref="A7:A9"/>
  </mergeCells>
  <phoneticPr fontId="45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38"/>
  <sheetViews>
    <sheetView topLeftCell="F1" workbookViewId="0">
      <pane ySplit="6" topLeftCell="A7" activePane="bottomLeft" state="frozen"/>
      <selection pane="bottomLeft" activeCell="I26" sqref="I26"/>
    </sheetView>
  </sheetViews>
  <sheetFormatPr defaultColWidth="10" defaultRowHeight="13.5"/>
  <cols>
    <col min="1" max="1" width="1.5" style="44" customWidth="1"/>
    <col min="2" max="3" width="5.875" style="44" customWidth="1"/>
    <col min="4" max="4" width="11.625" style="44" customWidth="1"/>
    <col min="5" max="5" width="28" style="44" customWidth="1"/>
    <col min="6" max="39" width="17.875" style="44" customWidth="1"/>
    <col min="40" max="40" width="1.5" style="44" customWidth="1"/>
    <col min="41" max="42" width="9.75" style="44" customWidth="1"/>
    <col min="43" max="16384" width="10" style="44"/>
  </cols>
  <sheetData>
    <row r="1" spans="1:40" ht="24.95" customHeight="1">
      <c r="A1" s="111"/>
      <c r="B1" s="2"/>
      <c r="C1" s="2"/>
      <c r="D1" s="112"/>
      <c r="E1" s="112"/>
      <c r="F1" s="45"/>
      <c r="G1" s="45"/>
      <c r="H1" s="45"/>
      <c r="I1" s="112"/>
      <c r="J1" s="112"/>
      <c r="K1" s="45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23" t="s">
        <v>158</v>
      </c>
      <c r="AN1" s="124"/>
    </row>
    <row r="2" spans="1:40" ht="22.9" customHeight="1">
      <c r="A2" s="45"/>
      <c r="B2" s="164" t="s">
        <v>159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24"/>
    </row>
    <row r="3" spans="1:40" ht="19.5" customHeight="1">
      <c r="A3" s="49"/>
      <c r="B3" s="165" t="s">
        <v>5</v>
      </c>
      <c r="C3" s="165"/>
      <c r="D3" s="165"/>
      <c r="E3" s="165"/>
      <c r="F3" s="113"/>
      <c r="G3" s="49"/>
      <c r="H3" s="114"/>
      <c r="I3" s="113"/>
      <c r="J3" s="113"/>
      <c r="K3" s="121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70" t="s">
        <v>6</v>
      </c>
      <c r="AM3" s="170"/>
      <c r="AN3" s="125"/>
    </row>
    <row r="4" spans="1:40" ht="24.4" customHeight="1">
      <c r="A4" s="48"/>
      <c r="B4" s="166" t="s">
        <v>9</v>
      </c>
      <c r="C4" s="166"/>
      <c r="D4" s="166"/>
      <c r="E4" s="166"/>
      <c r="F4" s="166" t="s">
        <v>160</v>
      </c>
      <c r="G4" s="166" t="s">
        <v>161</v>
      </c>
      <c r="H4" s="166"/>
      <c r="I4" s="166"/>
      <c r="J4" s="166"/>
      <c r="K4" s="166"/>
      <c r="L4" s="166"/>
      <c r="M4" s="166"/>
      <c r="N4" s="166"/>
      <c r="O4" s="166"/>
      <c r="P4" s="166"/>
      <c r="Q4" s="166" t="s">
        <v>162</v>
      </c>
      <c r="R4" s="166"/>
      <c r="S4" s="166"/>
      <c r="T4" s="166"/>
      <c r="U4" s="166"/>
      <c r="V4" s="166"/>
      <c r="W4" s="166"/>
      <c r="X4" s="166"/>
      <c r="Y4" s="166"/>
      <c r="Z4" s="166"/>
      <c r="AA4" s="166" t="s">
        <v>163</v>
      </c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26"/>
    </row>
    <row r="5" spans="1:40" ht="24.4" customHeight="1">
      <c r="A5" s="48"/>
      <c r="B5" s="166" t="s">
        <v>87</v>
      </c>
      <c r="C5" s="166"/>
      <c r="D5" s="166" t="s">
        <v>70</v>
      </c>
      <c r="E5" s="166" t="s">
        <v>71</v>
      </c>
      <c r="F5" s="166"/>
      <c r="G5" s="166" t="s">
        <v>59</v>
      </c>
      <c r="H5" s="166" t="s">
        <v>164</v>
      </c>
      <c r="I5" s="166"/>
      <c r="J5" s="166"/>
      <c r="K5" s="166" t="s">
        <v>165</v>
      </c>
      <c r="L5" s="166"/>
      <c r="M5" s="166"/>
      <c r="N5" s="166" t="s">
        <v>166</v>
      </c>
      <c r="O5" s="166"/>
      <c r="P5" s="166"/>
      <c r="Q5" s="166" t="s">
        <v>59</v>
      </c>
      <c r="R5" s="166" t="s">
        <v>164</v>
      </c>
      <c r="S5" s="166"/>
      <c r="T5" s="166"/>
      <c r="U5" s="166" t="s">
        <v>165</v>
      </c>
      <c r="V5" s="166"/>
      <c r="W5" s="166"/>
      <c r="X5" s="166" t="s">
        <v>166</v>
      </c>
      <c r="Y5" s="166"/>
      <c r="Z5" s="166"/>
      <c r="AA5" s="166" t="s">
        <v>59</v>
      </c>
      <c r="AB5" s="166" t="s">
        <v>164</v>
      </c>
      <c r="AC5" s="166"/>
      <c r="AD5" s="166"/>
      <c r="AE5" s="166" t="s">
        <v>165</v>
      </c>
      <c r="AF5" s="166"/>
      <c r="AG5" s="166"/>
      <c r="AH5" s="166" t="s">
        <v>166</v>
      </c>
      <c r="AI5" s="166"/>
      <c r="AJ5" s="166"/>
      <c r="AK5" s="166" t="s">
        <v>167</v>
      </c>
      <c r="AL5" s="166"/>
      <c r="AM5" s="166"/>
      <c r="AN5" s="126"/>
    </row>
    <row r="6" spans="1:40" ht="39" customHeight="1">
      <c r="A6" s="46"/>
      <c r="B6" s="40" t="s">
        <v>88</v>
      </c>
      <c r="C6" s="40" t="s">
        <v>89</v>
      </c>
      <c r="D6" s="166"/>
      <c r="E6" s="166"/>
      <c r="F6" s="166"/>
      <c r="G6" s="166"/>
      <c r="H6" s="40" t="s">
        <v>168</v>
      </c>
      <c r="I6" s="40" t="s">
        <v>83</v>
      </c>
      <c r="J6" s="40" t="s">
        <v>84</v>
      </c>
      <c r="K6" s="40" t="s">
        <v>168</v>
      </c>
      <c r="L6" s="40" t="s">
        <v>83</v>
      </c>
      <c r="M6" s="40" t="s">
        <v>84</v>
      </c>
      <c r="N6" s="40" t="s">
        <v>168</v>
      </c>
      <c r="O6" s="40" t="s">
        <v>169</v>
      </c>
      <c r="P6" s="40" t="s">
        <v>170</v>
      </c>
      <c r="Q6" s="166"/>
      <c r="R6" s="40" t="s">
        <v>168</v>
      </c>
      <c r="S6" s="40" t="s">
        <v>83</v>
      </c>
      <c r="T6" s="40" t="s">
        <v>84</v>
      </c>
      <c r="U6" s="40" t="s">
        <v>168</v>
      </c>
      <c r="V6" s="40" t="s">
        <v>83</v>
      </c>
      <c r="W6" s="40" t="s">
        <v>84</v>
      </c>
      <c r="X6" s="40" t="s">
        <v>168</v>
      </c>
      <c r="Y6" s="40" t="s">
        <v>169</v>
      </c>
      <c r="Z6" s="40" t="s">
        <v>170</v>
      </c>
      <c r="AA6" s="166"/>
      <c r="AB6" s="40" t="s">
        <v>168</v>
      </c>
      <c r="AC6" s="40" t="s">
        <v>83</v>
      </c>
      <c r="AD6" s="40" t="s">
        <v>84</v>
      </c>
      <c r="AE6" s="40" t="s">
        <v>168</v>
      </c>
      <c r="AF6" s="40" t="s">
        <v>83</v>
      </c>
      <c r="AG6" s="40" t="s">
        <v>84</v>
      </c>
      <c r="AH6" s="40" t="s">
        <v>168</v>
      </c>
      <c r="AI6" s="40" t="s">
        <v>169</v>
      </c>
      <c r="AJ6" s="40" t="s">
        <v>170</v>
      </c>
      <c r="AK6" s="40" t="s">
        <v>168</v>
      </c>
      <c r="AL6" s="40" t="s">
        <v>169</v>
      </c>
      <c r="AM6" s="40" t="s">
        <v>170</v>
      </c>
      <c r="AN6" s="126"/>
    </row>
    <row r="7" spans="1:40" ht="22.9" customHeight="1">
      <c r="A7" s="48"/>
      <c r="B7" s="25"/>
      <c r="C7" s="25"/>
      <c r="D7" s="25"/>
      <c r="E7" s="25" t="s">
        <v>72</v>
      </c>
      <c r="F7" s="28">
        <v>524192427.99000001</v>
      </c>
      <c r="G7" s="28">
        <v>524192427.99000001</v>
      </c>
      <c r="H7" s="28">
        <v>524192427.99000001</v>
      </c>
      <c r="I7" s="28">
        <v>486913144.69</v>
      </c>
      <c r="J7" s="28">
        <v>37279283.299999997</v>
      </c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126"/>
    </row>
    <row r="8" spans="1:40" ht="20.100000000000001" customHeight="1">
      <c r="A8" s="48"/>
      <c r="B8" s="25"/>
      <c r="C8" s="25"/>
      <c r="D8" s="25">
        <v>128001</v>
      </c>
      <c r="E8" s="78" t="s">
        <v>91</v>
      </c>
      <c r="F8" s="28">
        <v>236857959.84999999</v>
      </c>
      <c r="G8" s="28">
        <v>236857959.84999999</v>
      </c>
      <c r="H8" s="28">
        <v>236857959.84999999</v>
      </c>
      <c r="I8" s="28">
        <v>212074129.5</v>
      </c>
      <c r="J8" s="28">
        <v>24783830.350000001</v>
      </c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126"/>
    </row>
    <row r="9" spans="1:40" ht="20.100000000000001" customHeight="1">
      <c r="A9" s="48"/>
      <c r="B9" s="25">
        <v>301</v>
      </c>
      <c r="C9" s="25"/>
      <c r="D9" s="25">
        <v>128001</v>
      </c>
      <c r="E9" s="59" t="s">
        <v>171</v>
      </c>
      <c r="F9" s="28">
        <v>177184266.93000001</v>
      </c>
      <c r="G9" s="28">
        <v>177184266.93000001</v>
      </c>
      <c r="H9" s="28">
        <f>SUM(I9:J9)</f>
        <v>177184266.93000001</v>
      </c>
      <c r="I9" s="28">
        <v>177184266.93000001</v>
      </c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126"/>
    </row>
    <row r="10" spans="1:40" ht="20.100000000000001" customHeight="1">
      <c r="A10" s="48"/>
      <c r="B10" s="115">
        <v>301</v>
      </c>
      <c r="C10" s="115" t="s">
        <v>93</v>
      </c>
      <c r="D10" s="41">
        <v>128001</v>
      </c>
      <c r="E10" s="29" t="s">
        <v>172</v>
      </c>
      <c r="F10" s="30">
        <v>33592584</v>
      </c>
      <c r="G10" s="30">
        <v>33592584</v>
      </c>
      <c r="H10" s="30">
        <f t="shared" ref="H10:H44" si="0">SUM(I10:J10)</f>
        <v>33592584</v>
      </c>
      <c r="I10" s="30">
        <v>33592584</v>
      </c>
      <c r="J10" s="30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126"/>
    </row>
    <row r="11" spans="1:40" ht="20.100000000000001" customHeight="1">
      <c r="A11" s="48"/>
      <c r="B11" s="115" t="s">
        <v>173</v>
      </c>
      <c r="C11" s="115" t="s">
        <v>92</v>
      </c>
      <c r="D11" s="41">
        <v>128001</v>
      </c>
      <c r="E11" s="29" t="s">
        <v>174</v>
      </c>
      <c r="F11" s="30">
        <v>42604224.399999999</v>
      </c>
      <c r="G11" s="30">
        <v>42604224.399999999</v>
      </c>
      <c r="H11" s="30">
        <f t="shared" si="0"/>
        <v>42604224.399999999</v>
      </c>
      <c r="I11" s="30">
        <v>42604224.399999999</v>
      </c>
      <c r="J11" s="30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126"/>
    </row>
    <row r="12" spans="1:40" ht="20.100000000000001" customHeight="1">
      <c r="A12" s="48"/>
      <c r="B12" s="115" t="s">
        <v>173</v>
      </c>
      <c r="C12" s="115" t="s">
        <v>110</v>
      </c>
      <c r="D12" s="41">
        <v>128001</v>
      </c>
      <c r="E12" s="29" t="s">
        <v>175</v>
      </c>
      <c r="F12" s="30">
        <v>39338586.799999997</v>
      </c>
      <c r="G12" s="30">
        <v>39338586.799999997</v>
      </c>
      <c r="H12" s="30">
        <f t="shared" si="0"/>
        <v>39338586.799999997</v>
      </c>
      <c r="I12" s="30">
        <v>39338586.799999997</v>
      </c>
      <c r="J12" s="30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126"/>
    </row>
    <row r="13" spans="1:40" ht="20.100000000000001" customHeight="1">
      <c r="A13" s="48"/>
      <c r="B13" s="115" t="s">
        <v>173</v>
      </c>
      <c r="C13" s="115" t="s">
        <v>176</v>
      </c>
      <c r="D13" s="41">
        <v>128001</v>
      </c>
      <c r="E13" s="29" t="s">
        <v>177</v>
      </c>
      <c r="F13" s="30">
        <v>528310</v>
      </c>
      <c r="G13" s="30">
        <v>528310</v>
      </c>
      <c r="H13" s="30">
        <f t="shared" si="0"/>
        <v>528310</v>
      </c>
      <c r="I13" s="30">
        <v>528310</v>
      </c>
      <c r="J13" s="30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126"/>
    </row>
    <row r="14" spans="1:40" ht="20.100000000000001" customHeight="1">
      <c r="A14" s="48"/>
      <c r="B14" s="115" t="s">
        <v>173</v>
      </c>
      <c r="C14" s="115" t="s">
        <v>104</v>
      </c>
      <c r="D14" s="41">
        <v>128001</v>
      </c>
      <c r="E14" s="29" t="s">
        <v>178</v>
      </c>
      <c r="F14" s="30">
        <v>16049779.58</v>
      </c>
      <c r="G14" s="30">
        <v>16049779.58</v>
      </c>
      <c r="H14" s="30">
        <f t="shared" si="0"/>
        <v>16049779.58</v>
      </c>
      <c r="I14" s="30">
        <v>16049779.58</v>
      </c>
      <c r="J14" s="30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126"/>
    </row>
    <row r="15" spans="1:40" ht="20.100000000000001" customHeight="1">
      <c r="A15" s="48"/>
      <c r="B15" s="115">
        <v>302</v>
      </c>
      <c r="C15" s="115" t="s">
        <v>179</v>
      </c>
      <c r="D15" s="41">
        <v>128001</v>
      </c>
      <c r="E15" s="29" t="s">
        <v>180</v>
      </c>
      <c r="F15" s="30">
        <v>8495266.7200000007</v>
      </c>
      <c r="G15" s="30">
        <v>8495266.7200000007</v>
      </c>
      <c r="H15" s="30">
        <f t="shared" si="0"/>
        <v>8495266.7200000007</v>
      </c>
      <c r="I15" s="30">
        <v>8495266.7200000007</v>
      </c>
      <c r="J15" s="30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126"/>
    </row>
    <row r="16" spans="1:40" ht="20.100000000000001" customHeight="1">
      <c r="A16" s="48"/>
      <c r="B16" s="115" t="s">
        <v>173</v>
      </c>
      <c r="C16" s="115" t="s">
        <v>107</v>
      </c>
      <c r="D16" s="41">
        <v>128001</v>
      </c>
      <c r="E16" s="29" t="s">
        <v>181</v>
      </c>
      <c r="F16" s="30">
        <v>1945037.05</v>
      </c>
      <c r="G16" s="30">
        <v>1945037.05</v>
      </c>
      <c r="H16" s="30">
        <f t="shared" si="0"/>
        <v>1945037.05</v>
      </c>
      <c r="I16" s="30">
        <v>1945037.05</v>
      </c>
      <c r="J16" s="30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126"/>
    </row>
    <row r="17" spans="1:40" ht="20.100000000000001" customHeight="1">
      <c r="A17" s="48"/>
      <c r="B17" s="115" t="s">
        <v>173</v>
      </c>
      <c r="C17" s="115" t="s">
        <v>182</v>
      </c>
      <c r="D17" s="41">
        <v>128001</v>
      </c>
      <c r="E17" s="29" t="s">
        <v>183</v>
      </c>
      <c r="F17" s="30">
        <v>265776.03999999998</v>
      </c>
      <c r="G17" s="30">
        <v>265776.03999999998</v>
      </c>
      <c r="H17" s="30">
        <f t="shared" si="0"/>
        <v>265776.03999999998</v>
      </c>
      <c r="I17" s="30">
        <v>265776.03999999998</v>
      </c>
      <c r="J17" s="30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126"/>
    </row>
    <row r="18" spans="1:40" ht="20.100000000000001" customHeight="1">
      <c r="A18" s="48"/>
      <c r="B18" s="115" t="s">
        <v>173</v>
      </c>
      <c r="C18" s="115" t="s">
        <v>184</v>
      </c>
      <c r="D18" s="41">
        <v>128001</v>
      </c>
      <c r="E18" s="29" t="s">
        <v>113</v>
      </c>
      <c r="F18" s="30">
        <v>13228188.34</v>
      </c>
      <c r="G18" s="30">
        <v>13228188.34</v>
      </c>
      <c r="H18" s="30">
        <f t="shared" si="0"/>
        <v>13228188.34</v>
      </c>
      <c r="I18" s="30">
        <v>13228188.34</v>
      </c>
      <c r="J18" s="30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126"/>
    </row>
    <row r="19" spans="1:40" ht="20.100000000000001" customHeight="1">
      <c r="A19" s="48"/>
      <c r="B19" s="115" t="s">
        <v>173</v>
      </c>
      <c r="C19" s="115" t="s">
        <v>185</v>
      </c>
      <c r="D19" s="41">
        <v>128001</v>
      </c>
      <c r="E19" s="29" t="s">
        <v>186</v>
      </c>
      <c r="F19" s="30">
        <v>21136514</v>
      </c>
      <c r="G19" s="30">
        <v>21136514</v>
      </c>
      <c r="H19" s="30">
        <f t="shared" si="0"/>
        <v>21136514</v>
      </c>
      <c r="I19" s="30">
        <v>21136514</v>
      </c>
      <c r="J19" s="30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126"/>
    </row>
    <row r="20" spans="1:40" ht="20.100000000000001" customHeight="1">
      <c r="A20" s="48"/>
      <c r="B20" s="116" t="s">
        <v>187</v>
      </c>
      <c r="C20" s="116"/>
      <c r="D20" s="25">
        <v>128001</v>
      </c>
      <c r="E20" s="59" t="s">
        <v>188</v>
      </c>
      <c r="F20" s="28">
        <v>43173587.969999999</v>
      </c>
      <c r="G20" s="28">
        <v>43173587.969999999</v>
      </c>
      <c r="H20" s="28">
        <f t="shared" si="0"/>
        <v>43173587.969999999</v>
      </c>
      <c r="I20" s="28">
        <v>22489757.620000001</v>
      </c>
      <c r="J20" s="28">
        <v>20683830.350000001</v>
      </c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126"/>
    </row>
    <row r="21" spans="1:40" ht="20.100000000000001" customHeight="1">
      <c r="A21" s="48"/>
      <c r="B21" s="115" t="s">
        <v>187</v>
      </c>
      <c r="C21" s="115" t="s">
        <v>93</v>
      </c>
      <c r="D21" s="41">
        <v>128001</v>
      </c>
      <c r="E21" s="29" t="s">
        <v>189</v>
      </c>
      <c r="F21" s="30">
        <v>5163655.4800000004</v>
      </c>
      <c r="G21" s="30">
        <v>5163655.4800000004</v>
      </c>
      <c r="H21" s="30">
        <f t="shared" si="0"/>
        <v>5163655.4800000004</v>
      </c>
      <c r="I21" s="30">
        <v>1355040.08</v>
      </c>
      <c r="J21" s="30">
        <v>3808615.4</v>
      </c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126"/>
    </row>
    <row r="22" spans="1:40" ht="20.100000000000001" customHeight="1">
      <c r="A22" s="48"/>
      <c r="B22" s="115" t="s">
        <v>187</v>
      </c>
      <c r="C22" s="115" t="s">
        <v>92</v>
      </c>
      <c r="D22" s="41">
        <v>128001</v>
      </c>
      <c r="E22" s="29" t="s">
        <v>190</v>
      </c>
      <c r="F22" s="30">
        <v>80000</v>
      </c>
      <c r="G22" s="30">
        <v>80000</v>
      </c>
      <c r="H22" s="30">
        <f t="shared" si="0"/>
        <v>80000</v>
      </c>
      <c r="I22" s="30">
        <v>30000</v>
      </c>
      <c r="J22" s="30">
        <v>50000</v>
      </c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126"/>
    </row>
    <row r="23" spans="1:40" ht="20.100000000000001" customHeight="1">
      <c r="A23" s="48"/>
      <c r="B23" s="115" t="s">
        <v>187</v>
      </c>
      <c r="C23" s="115" t="s">
        <v>100</v>
      </c>
      <c r="D23" s="41">
        <v>128001</v>
      </c>
      <c r="E23" s="29" t="s">
        <v>191</v>
      </c>
      <c r="F23" s="30">
        <v>1298800</v>
      </c>
      <c r="G23" s="30">
        <v>1298800</v>
      </c>
      <c r="H23" s="30">
        <f t="shared" si="0"/>
        <v>1298800</v>
      </c>
      <c r="I23" s="30">
        <v>248800</v>
      </c>
      <c r="J23" s="30">
        <v>1050000</v>
      </c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126"/>
    </row>
    <row r="24" spans="1:40" ht="20.100000000000001" customHeight="1">
      <c r="A24" s="48"/>
      <c r="B24" s="115" t="s">
        <v>187</v>
      </c>
      <c r="C24" s="115" t="s">
        <v>192</v>
      </c>
      <c r="D24" s="41">
        <v>128001</v>
      </c>
      <c r="E24" s="29" t="s">
        <v>193</v>
      </c>
      <c r="F24" s="30">
        <v>4144000</v>
      </c>
      <c r="G24" s="30">
        <v>4144000</v>
      </c>
      <c r="H24" s="30">
        <f t="shared" si="0"/>
        <v>4144000</v>
      </c>
      <c r="I24" s="30">
        <v>1794000</v>
      </c>
      <c r="J24" s="30">
        <v>2350000</v>
      </c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126"/>
    </row>
    <row r="25" spans="1:40" ht="20.100000000000001" customHeight="1">
      <c r="A25" s="48"/>
      <c r="B25" s="115" t="s">
        <v>187</v>
      </c>
      <c r="C25" s="115" t="s">
        <v>176</v>
      </c>
      <c r="D25" s="41">
        <v>128001</v>
      </c>
      <c r="E25" s="29" t="s">
        <v>194</v>
      </c>
      <c r="F25" s="30">
        <v>430000</v>
      </c>
      <c r="G25" s="30">
        <v>430000</v>
      </c>
      <c r="H25" s="30">
        <f t="shared" si="0"/>
        <v>430000</v>
      </c>
      <c r="I25" s="30">
        <v>400000</v>
      </c>
      <c r="J25" s="30">
        <v>30000</v>
      </c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126"/>
    </row>
    <row r="26" spans="1:40" ht="20.100000000000001" customHeight="1">
      <c r="A26" s="48"/>
      <c r="B26" s="115" t="s">
        <v>187</v>
      </c>
      <c r="C26" s="115" t="s">
        <v>195</v>
      </c>
      <c r="D26" s="41">
        <v>128001</v>
      </c>
      <c r="E26" s="29" t="s">
        <v>196</v>
      </c>
      <c r="F26" s="30">
        <v>1629500</v>
      </c>
      <c r="G26" s="30">
        <v>1629500</v>
      </c>
      <c r="H26" s="30">
        <f t="shared" si="0"/>
        <v>1629500</v>
      </c>
      <c r="I26" s="30">
        <v>933200</v>
      </c>
      <c r="J26" s="30">
        <v>696300</v>
      </c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126"/>
    </row>
    <row r="27" spans="1:40" ht="20.100000000000001" customHeight="1">
      <c r="A27" s="48"/>
      <c r="B27" s="115" t="s">
        <v>187</v>
      </c>
      <c r="C27" s="115" t="s">
        <v>107</v>
      </c>
      <c r="D27" s="41">
        <v>128001</v>
      </c>
      <c r="E27" s="29" t="s">
        <v>197</v>
      </c>
      <c r="F27" s="30">
        <v>3023700</v>
      </c>
      <c r="G27" s="30">
        <v>3023700</v>
      </c>
      <c r="H27" s="30">
        <f t="shared" si="0"/>
        <v>3023700</v>
      </c>
      <c r="I27" s="30">
        <v>850000</v>
      </c>
      <c r="J27" s="30">
        <v>2173700</v>
      </c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126"/>
    </row>
    <row r="28" spans="1:40" ht="20.100000000000001" customHeight="1">
      <c r="A28" s="48"/>
      <c r="B28" s="115" t="s">
        <v>187</v>
      </c>
      <c r="C28" s="115" t="s">
        <v>184</v>
      </c>
      <c r="D28" s="41">
        <v>128001</v>
      </c>
      <c r="E28" s="29" t="s">
        <v>198</v>
      </c>
      <c r="F28" s="30">
        <v>2010000</v>
      </c>
      <c r="G28" s="30">
        <v>2010000</v>
      </c>
      <c r="H28" s="30">
        <f t="shared" si="0"/>
        <v>2010000</v>
      </c>
      <c r="I28" s="30">
        <v>610000</v>
      </c>
      <c r="J28" s="30">
        <v>1400000</v>
      </c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126"/>
    </row>
    <row r="29" spans="1:40" ht="20.100000000000001" customHeight="1">
      <c r="A29" s="48"/>
      <c r="B29" s="115" t="s">
        <v>187</v>
      </c>
      <c r="C29" s="115" t="s">
        <v>199</v>
      </c>
      <c r="D29" s="41">
        <v>128001</v>
      </c>
      <c r="E29" s="29" t="s">
        <v>200</v>
      </c>
      <c r="F29" s="30">
        <v>120000</v>
      </c>
      <c r="G29" s="30">
        <v>120000</v>
      </c>
      <c r="H29" s="30">
        <f t="shared" si="0"/>
        <v>120000</v>
      </c>
      <c r="I29" s="30">
        <v>120000</v>
      </c>
      <c r="J29" s="30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126"/>
    </row>
    <row r="30" spans="1:40" ht="20.100000000000001" customHeight="1">
      <c r="A30" s="48"/>
      <c r="B30" s="115" t="s">
        <v>187</v>
      </c>
      <c r="C30" s="115" t="s">
        <v>201</v>
      </c>
      <c r="D30" s="41">
        <v>128001</v>
      </c>
      <c r="E30" s="29" t="s">
        <v>202</v>
      </c>
      <c r="F30" s="30">
        <v>240000</v>
      </c>
      <c r="G30" s="30">
        <v>240000</v>
      </c>
      <c r="H30" s="30">
        <f t="shared" si="0"/>
        <v>240000</v>
      </c>
      <c r="I30" s="30">
        <v>240000</v>
      </c>
      <c r="J30" s="30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126"/>
    </row>
    <row r="31" spans="1:40" ht="20.100000000000001" customHeight="1">
      <c r="A31" s="48"/>
      <c r="B31" s="115" t="s">
        <v>187</v>
      </c>
      <c r="C31" s="115" t="s">
        <v>203</v>
      </c>
      <c r="D31" s="41">
        <v>128001</v>
      </c>
      <c r="E31" s="29" t="s">
        <v>204</v>
      </c>
      <c r="F31" s="30">
        <v>171000</v>
      </c>
      <c r="G31" s="30">
        <v>171000</v>
      </c>
      <c r="H31" s="30">
        <f t="shared" si="0"/>
        <v>171000</v>
      </c>
      <c r="I31" s="30">
        <v>171000</v>
      </c>
      <c r="J31" s="30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126"/>
    </row>
    <row r="32" spans="1:40" ht="20.100000000000001" customHeight="1">
      <c r="A32" s="48"/>
      <c r="B32" s="115" t="s">
        <v>187</v>
      </c>
      <c r="C32" s="115" t="s">
        <v>205</v>
      </c>
      <c r="D32" s="41">
        <v>128001</v>
      </c>
      <c r="E32" s="29" t="s">
        <v>206</v>
      </c>
      <c r="F32" s="30">
        <v>50000</v>
      </c>
      <c r="G32" s="30">
        <v>50000</v>
      </c>
      <c r="H32" s="30">
        <f t="shared" si="0"/>
        <v>50000</v>
      </c>
      <c r="I32" s="30"/>
      <c r="J32" s="30">
        <v>50000</v>
      </c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126"/>
    </row>
    <row r="33" spans="1:40" ht="20.100000000000001" customHeight="1">
      <c r="A33" s="48"/>
      <c r="B33" s="115" t="s">
        <v>187</v>
      </c>
      <c r="C33" s="115" t="s">
        <v>207</v>
      </c>
      <c r="D33" s="41">
        <v>128001</v>
      </c>
      <c r="E33" s="29" t="s">
        <v>208</v>
      </c>
      <c r="F33" s="30">
        <v>3420000</v>
      </c>
      <c r="G33" s="30">
        <v>3420000</v>
      </c>
      <c r="H33" s="30">
        <f t="shared" si="0"/>
        <v>3420000</v>
      </c>
      <c r="I33" s="30">
        <v>400000</v>
      </c>
      <c r="J33" s="30">
        <v>3020000</v>
      </c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126"/>
    </row>
    <row r="34" spans="1:40" ht="20.100000000000001" customHeight="1">
      <c r="A34" s="48"/>
      <c r="B34" s="115" t="s">
        <v>187</v>
      </c>
      <c r="C34" s="115" t="s">
        <v>209</v>
      </c>
      <c r="D34" s="41">
        <v>128001</v>
      </c>
      <c r="E34" s="29" t="s">
        <v>210</v>
      </c>
      <c r="F34" s="30">
        <v>4150000</v>
      </c>
      <c r="G34" s="30">
        <v>4150000</v>
      </c>
      <c r="H34" s="30">
        <f t="shared" si="0"/>
        <v>4150000</v>
      </c>
      <c r="I34" s="30">
        <v>150000</v>
      </c>
      <c r="J34" s="30">
        <v>4000000</v>
      </c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126"/>
    </row>
    <row r="35" spans="1:40" ht="20.100000000000001" customHeight="1">
      <c r="A35" s="48"/>
      <c r="B35" s="115" t="s">
        <v>187</v>
      </c>
      <c r="C35" s="115" t="s">
        <v>211</v>
      </c>
      <c r="D35" s="41">
        <v>128001</v>
      </c>
      <c r="E35" s="29" t="s">
        <v>212</v>
      </c>
      <c r="F35" s="30">
        <v>2205404.9</v>
      </c>
      <c r="G35" s="30">
        <v>2205404.9</v>
      </c>
      <c r="H35" s="30">
        <f t="shared" si="0"/>
        <v>2205404.9</v>
      </c>
      <c r="I35" s="30">
        <v>2205404.9</v>
      </c>
      <c r="J35" s="30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126"/>
    </row>
    <row r="36" spans="1:40" ht="20.100000000000001" customHeight="1">
      <c r="A36" s="48"/>
      <c r="B36" s="115" t="s">
        <v>187</v>
      </c>
      <c r="C36" s="115" t="s">
        <v>213</v>
      </c>
      <c r="D36" s="41">
        <v>128001</v>
      </c>
      <c r="E36" s="29" t="s">
        <v>214</v>
      </c>
      <c r="F36" s="30">
        <v>1258963.58</v>
      </c>
      <c r="G36" s="30">
        <v>1258963.58</v>
      </c>
      <c r="H36" s="30">
        <f t="shared" si="0"/>
        <v>1258963.58</v>
      </c>
      <c r="I36" s="30">
        <v>1258963.58</v>
      </c>
      <c r="J36" s="30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126"/>
    </row>
    <row r="37" spans="1:40" ht="20.100000000000001" customHeight="1">
      <c r="A37" s="48"/>
      <c r="B37" s="115" t="s">
        <v>187</v>
      </c>
      <c r="C37" s="115" t="s">
        <v>215</v>
      </c>
      <c r="D37" s="41">
        <v>128001</v>
      </c>
      <c r="E37" s="29" t="s">
        <v>216</v>
      </c>
      <c r="F37" s="30">
        <v>2426917.5</v>
      </c>
      <c r="G37" s="30">
        <v>2426917.5</v>
      </c>
      <c r="H37" s="30">
        <f t="shared" si="0"/>
        <v>2426917.5</v>
      </c>
      <c r="I37" s="30">
        <v>2426917.5</v>
      </c>
      <c r="J37" s="30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126"/>
    </row>
    <row r="38" spans="1:40" ht="20.100000000000001" customHeight="1">
      <c r="A38" s="48"/>
      <c r="B38" s="115" t="s">
        <v>187</v>
      </c>
      <c r="C38" s="115" t="s">
        <v>217</v>
      </c>
      <c r="D38" s="41">
        <v>128001</v>
      </c>
      <c r="E38" s="29" t="s">
        <v>218</v>
      </c>
      <c r="F38" s="30">
        <v>6748200</v>
      </c>
      <c r="G38" s="30">
        <v>6748200</v>
      </c>
      <c r="H38" s="30">
        <f t="shared" si="0"/>
        <v>6748200</v>
      </c>
      <c r="I38" s="30">
        <v>6748200</v>
      </c>
      <c r="J38" s="30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126"/>
    </row>
    <row r="39" spans="1:40" ht="20.100000000000001" customHeight="1">
      <c r="A39" s="48"/>
      <c r="B39" s="115" t="s">
        <v>187</v>
      </c>
      <c r="C39" s="115" t="s">
        <v>185</v>
      </c>
      <c r="D39" s="41">
        <v>128001</v>
      </c>
      <c r="E39" s="29" t="s">
        <v>219</v>
      </c>
      <c r="F39" s="30">
        <v>4603446.51</v>
      </c>
      <c r="G39" s="30">
        <v>4603446.51</v>
      </c>
      <c r="H39" s="30">
        <f t="shared" si="0"/>
        <v>4603446.51</v>
      </c>
      <c r="I39" s="30">
        <v>2548231.56</v>
      </c>
      <c r="J39" s="30">
        <v>2055214.95</v>
      </c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126"/>
    </row>
    <row r="40" spans="1:40" ht="20.100000000000001" customHeight="1">
      <c r="A40" s="48"/>
      <c r="B40" s="116" t="s">
        <v>220</v>
      </c>
      <c r="C40" s="116"/>
      <c r="D40" s="25">
        <v>128001</v>
      </c>
      <c r="E40" s="59" t="s">
        <v>221</v>
      </c>
      <c r="F40" s="28">
        <v>16500104.949999999</v>
      </c>
      <c r="G40" s="28">
        <v>16500104.949999999</v>
      </c>
      <c r="H40" s="28">
        <f t="shared" si="0"/>
        <v>16500104.949999999</v>
      </c>
      <c r="I40" s="28">
        <v>12400104.949999999</v>
      </c>
      <c r="J40" s="28">
        <v>4100000</v>
      </c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126"/>
    </row>
    <row r="41" spans="1:40" ht="20.100000000000001" customHeight="1">
      <c r="A41" s="48"/>
      <c r="B41" s="115" t="s">
        <v>220</v>
      </c>
      <c r="C41" s="115" t="s">
        <v>93</v>
      </c>
      <c r="D41" s="41">
        <v>128001</v>
      </c>
      <c r="E41" s="29" t="s">
        <v>222</v>
      </c>
      <c r="F41" s="30">
        <v>173011</v>
      </c>
      <c r="G41" s="30">
        <v>173011</v>
      </c>
      <c r="H41" s="30">
        <f t="shared" si="0"/>
        <v>173011</v>
      </c>
      <c r="I41" s="30">
        <v>173011</v>
      </c>
      <c r="J41" s="30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126"/>
    </row>
    <row r="42" spans="1:40" ht="20.100000000000001" customHeight="1">
      <c r="A42" s="48"/>
      <c r="B42" s="115" t="s">
        <v>220</v>
      </c>
      <c r="C42" s="115" t="s">
        <v>100</v>
      </c>
      <c r="D42" s="41">
        <v>128001</v>
      </c>
      <c r="E42" s="29" t="s">
        <v>223</v>
      </c>
      <c r="F42" s="30">
        <v>15361963.199999999</v>
      </c>
      <c r="G42" s="30">
        <v>15361963.199999999</v>
      </c>
      <c r="H42" s="30">
        <f t="shared" si="0"/>
        <v>15361963.199999999</v>
      </c>
      <c r="I42" s="30">
        <v>11261963.199999999</v>
      </c>
      <c r="J42" s="30">
        <v>4100000</v>
      </c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126"/>
    </row>
    <row r="43" spans="1:40" ht="20.100000000000001" customHeight="1">
      <c r="A43" s="48"/>
      <c r="B43" s="115" t="s">
        <v>220</v>
      </c>
      <c r="C43" s="115" t="s">
        <v>176</v>
      </c>
      <c r="D43" s="41">
        <v>128001</v>
      </c>
      <c r="E43" s="29" t="s">
        <v>224</v>
      </c>
      <c r="F43" s="30">
        <v>958590.75</v>
      </c>
      <c r="G43" s="30">
        <v>958590.75</v>
      </c>
      <c r="H43" s="30">
        <f t="shared" si="0"/>
        <v>958590.75</v>
      </c>
      <c r="I43" s="30">
        <v>958590.75</v>
      </c>
      <c r="J43" s="30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126"/>
    </row>
    <row r="44" spans="1:40" ht="20.100000000000001" customHeight="1">
      <c r="A44" s="48"/>
      <c r="B44" s="115" t="s">
        <v>220</v>
      </c>
      <c r="C44" s="115" t="s">
        <v>195</v>
      </c>
      <c r="D44" s="41">
        <v>128001</v>
      </c>
      <c r="E44" s="29" t="s">
        <v>225</v>
      </c>
      <c r="F44" s="30">
        <v>6540</v>
      </c>
      <c r="G44" s="30">
        <v>6540</v>
      </c>
      <c r="H44" s="30">
        <f t="shared" si="0"/>
        <v>6540</v>
      </c>
      <c r="I44" s="30">
        <v>6540</v>
      </c>
      <c r="J44" s="30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126"/>
    </row>
    <row r="45" spans="1:40" ht="20.100000000000001" customHeight="1">
      <c r="A45" s="117"/>
      <c r="B45" s="118"/>
      <c r="C45" s="118"/>
      <c r="D45" s="25">
        <v>128002</v>
      </c>
      <c r="E45" s="78" t="s">
        <v>114</v>
      </c>
      <c r="F45" s="28">
        <v>124256784.79000001</v>
      </c>
      <c r="G45" s="28">
        <v>124256784.79000001</v>
      </c>
      <c r="H45" s="28">
        <v>124256784.79000001</v>
      </c>
      <c r="I45" s="28">
        <v>119063535.37</v>
      </c>
      <c r="J45" s="28">
        <v>5193249.42</v>
      </c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  <c r="AH45" s="118"/>
      <c r="AI45" s="118"/>
      <c r="AJ45" s="118"/>
      <c r="AK45" s="118"/>
      <c r="AL45" s="118"/>
      <c r="AM45" s="118"/>
      <c r="AN45" s="74"/>
    </row>
    <row r="46" spans="1:40" s="110" customFormat="1" ht="20.100000000000001" customHeight="1">
      <c r="A46" s="119"/>
      <c r="B46" s="116" t="s">
        <v>173</v>
      </c>
      <c r="C46" s="116"/>
      <c r="D46" s="25">
        <v>128002</v>
      </c>
      <c r="E46" s="59" t="s">
        <v>171</v>
      </c>
      <c r="F46" s="28">
        <v>97504546.480000004</v>
      </c>
      <c r="G46" s="28">
        <v>97504546.480000004</v>
      </c>
      <c r="H46" s="28">
        <v>97504546.480000004</v>
      </c>
      <c r="I46" s="28">
        <v>97504546.480000004</v>
      </c>
      <c r="J46" s="28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AK46" s="122"/>
      <c r="AL46" s="122"/>
      <c r="AM46" s="122"/>
      <c r="AN46" s="127"/>
    </row>
    <row r="47" spans="1:40" ht="20.100000000000001" customHeight="1">
      <c r="A47" s="120"/>
      <c r="B47" s="115">
        <v>301</v>
      </c>
      <c r="C47" s="115" t="s">
        <v>93</v>
      </c>
      <c r="D47" s="41">
        <v>128002</v>
      </c>
      <c r="E47" s="29" t="s">
        <v>172</v>
      </c>
      <c r="F47" s="30">
        <v>19570956</v>
      </c>
      <c r="G47" s="30">
        <v>19570956</v>
      </c>
      <c r="H47" s="30">
        <v>19570956</v>
      </c>
      <c r="I47" s="30">
        <v>19570956</v>
      </c>
      <c r="J47" s="30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  <c r="AI47" s="118"/>
      <c r="AJ47" s="118"/>
      <c r="AK47" s="118"/>
      <c r="AL47" s="118"/>
      <c r="AM47" s="118"/>
      <c r="AN47" s="74"/>
    </row>
    <row r="48" spans="1:40" ht="20.100000000000001" customHeight="1">
      <c r="A48" s="120"/>
      <c r="B48" s="115" t="s">
        <v>173</v>
      </c>
      <c r="C48" s="115" t="s">
        <v>92</v>
      </c>
      <c r="D48" s="41">
        <v>128002</v>
      </c>
      <c r="E48" s="29" t="s">
        <v>174</v>
      </c>
      <c r="F48" s="30">
        <v>26225992</v>
      </c>
      <c r="G48" s="30">
        <v>26225992</v>
      </c>
      <c r="H48" s="30">
        <v>26225992</v>
      </c>
      <c r="I48" s="30">
        <v>26225992</v>
      </c>
      <c r="J48" s="30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118"/>
      <c r="AM48" s="118"/>
      <c r="AN48" s="74"/>
    </row>
    <row r="49" spans="1:40" ht="20.100000000000001" customHeight="1">
      <c r="A49" s="120"/>
      <c r="B49" s="115" t="s">
        <v>173</v>
      </c>
      <c r="C49" s="115" t="s">
        <v>110</v>
      </c>
      <c r="D49" s="41">
        <v>128002</v>
      </c>
      <c r="E49" s="29" t="s">
        <v>175</v>
      </c>
      <c r="F49" s="30">
        <v>23866839</v>
      </c>
      <c r="G49" s="30">
        <v>23866839</v>
      </c>
      <c r="H49" s="30">
        <v>23866839</v>
      </c>
      <c r="I49" s="30">
        <v>23866839</v>
      </c>
      <c r="J49" s="30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118"/>
      <c r="AE49" s="118"/>
      <c r="AF49" s="118"/>
      <c r="AG49" s="118"/>
      <c r="AH49" s="118"/>
      <c r="AI49" s="118"/>
      <c r="AJ49" s="118"/>
      <c r="AK49" s="118"/>
      <c r="AL49" s="118"/>
      <c r="AM49" s="118"/>
      <c r="AN49" s="74"/>
    </row>
    <row r="50" spans="1:40" ht="20.100000000000001" customHeight="1">
      <c r="A50" s="120"/>
      <c r="B50" s="115" t="s">
        <v>173</v>
      </c>
      <c r="C50" s="115" t="s">
        <v>104</v>
      </c>
      <c r="D50" s="41">
        <v>128002</v>
      </c>
      <c r="E50" s="29" t="s">
        <v>178</v>
      </c>
      <c r="F50" s="30">
        <v>9579649.4399999995</v>
      </c>
      <c r="G50" s="30">
        <v>9579649.4399999995</v>
      </c>
      <c r="H50" s="30">
        <v>9579649.4399999995</v>
      </c>
      <c r="I50" s="30">
        <v>9579649.4399999995</v>
      </c>
      <c r="J50" s="30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8"/>
      <c r="AK50" s="118"/>
      <c r="AL50" s="118"/>
      <c r="AM50" s="118"/>
      <c r="AN50" s="74"/>
    </row>
    <row r="51" spans="1:40" ht="20.100000000000001" customHeight="1">
      <c r="A51" s="120"/>
      <c r="B51" s="115" t="s">
        <v>173</v>
      </c>
      <c r="C51" s="115" t="s">
        <v>179</v>
      </c>
      <c r="D51" s="41">
        <v>128002</v>
      </c>
      <c r="E51" s="29" t="s">
        <v>180</v>
      </c>
      <c r="F51" s="30">
        <v>5088824.9000000004</v>
      </c>
      <c r="G51" s="30">
        <v>5088824.9000000004</v>
      </c>
      <c r="H51" s="30">
        <v>5088824.9000000004</v>
      </c>
      <c r="I51" s="30">
        <v>5088824.9000000004</v>
      </c>
      <c r="J51" s="30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  <c r="AH51" s="118"/>
      <c r="AI51" s="118"/>
      <c r="AJ51" s="118"/>
      <c r="AK51" s="118"/>
      <c r="AL51" s="118"/>
      <c r="AM51" s="118"/>
      <c r="AN51" s="74"/>
    </row>
    <row r="52" spans="1:40" ht="20.100000000000001" customHeight="1">
      <c r="A52" s="120"/>
      <c r="B52" s="115" t="s">
        <v>173</v>
      </c>
      <c r="C52" s="115" t="s">
        <v>107</v>
      </c>
      <c r="D52" s="41">
        <v>128002</v>
      </c>
      <c r="E52" s="29" t="s">
        <v>181</v>
      </c>
      <c r="F52" s="30">
        <v>1187637.8700000001</v>
      </c>
      <c r="G52" s="30">
        <v>1187637.8700000001</v>
      </c>
      <c r="H52" s="30">
        <v>1187637.8700000001</v>
      </c>
      <c r="I52" s="30">
        <v>1187637.8700000001</v>
      </c>
      <c r="J52" s="30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  <c r="AG52" s="118"/>
      <c r="AH52" s="118"/>
      <c r="AI52" s="118"/>
      <c r="AJ52" s="118"/>
      <c r="AK52" s="118"/>
      <c r="AL52" s="118"/>
      <c r="AM52" s="118"/>
      <c r="AN52" s="74"/>
    </row>
    <row r="53" spans="1:40" ht="20.100000000000001" customHeight="1">
      <c r="A53" s="120"/>
      <c r="B53" s="115" t="s">
        <v>173</v>
      </c>
      <c r="C53" s="115" t="s">
        <v>182</v>
      </c>
      <c r="D53" s="41">
        <v>128002</v>
      </c>
      <c r="E53" s="29" t="s">
        <v>183</v>
      </c>
      <c r="F53" s="30">
        <v>134496.19</v>
      </c>
      <c r="G53" s="30">
        <v>134496.19</v>
      </c>
      <c r="H53" s="30">
        <v>134496.19</v>
      </c>
      <c r="I53" s="30">
        <v>134496.19</v>
      </c>
      <c r="J53" s="30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8"/>
      <c r="AK53" s="118"/>
      <c r="AL53" s="118"/>
      <c r="AM53" s="118"/>
      <c r="AN53" s="74"/>
    </row>
    <row r="54" spans="1:40" ht="20.100000000000001" customHeight="1">
      <c r="A54" s="120"/>
      <c r="B54" s="115" t="s">
        <v>173</v>
      </c>
      <c r="C54" s="115" t="s">
        <v>184</v>
      </c>
      <c r="D54" s="41">
        <v>128002</v>
      </c>
      <c r="E54" s="29" t="s">
        <v>113</v>
      </c>
      <c r="F54" s="30">
        <v>7925383.0800000001</v>
      </c>
      <c r="G54" s="30">
        <v>7925383.0800000001</v>
      </c>
      <c r="H54" s="30">
        <v>7925383.0800000001</v>
      </c>
      <c r="I54" s="30">
        <v>7925383.0800000001</v>
      </c>
      <c r="J54" s="30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18"/>
      <c r="AF54" s="118"/>
      <c r="AG54" s="118"/>
      <c r="AH54" s="118"/>
      <c r="AI54" s="118"/>
      <c r="AJ54" s="118"/>
      <c r="AK54" s="118"/>
      <c r="AL54" s="118"/>
      <c r="AM54" s="118"/>
      <c r="AN54" s="74"/>
    </row>
    <row r="55" spans="1:40" ht="20.100000000000001" customHeight="1">
      <c r="A55" s="120"/>
      <c r="B55" s="115" t="s">
        <v>173</v>
      </c>
      <c r="C55" s="115" t="s">
        <v>185</v>
      </c>
      <c r="D55" s="41">
        <v>128002</v>
      </c>
      <c r="E55" s="29" t="s">
        <v>186</v>
      </c>
      <c r="F55" s="30">
        <v>3924768</v>
      </c>
      <c r="G55" s="30">
        <v>3924768</v>
      </c>
      <c r="H55" s="30">
        <v>3924768</v>
      </c>
      <c r="I55" s="30">
        <v>3924768</v>
      </c>
      <c r="J55" s="30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118"/>
      <c r="AG55" s="118"/>
      <c r="AH55" s="118"/>
      <c r="AI55" s="118"/>
      <c r="AJ55" s="118"/>
      <c r="AK55" s="118"/>
      <c r="AL55" s="118"/>
      <c r="AM55" s="118"/>
      <c r="AN55" s="74"/>
    </row>
    <row r="56" spans="1:40" s="110" customFormat="1" ht="20.100000000000001" customHeight="1">
      <c r="A56" s="119"/>
      <c r="B56" s="116" t="s">
        <v>187</v>
      </c>
      <c r="C56" s="116"/>
      <c r="D56" s="25">
        <v>128002</v>
      </c>
      <c r="E56" s="59" t="s">
        <v>188</v>
      </c>
      <c r="F56" s="28">
        <v>17682180.289999999</v>
      </c>
      <c r="G56" s="28">
        <v>17682180.289999999</v>
      </c>
      <c r="H56" s="28">
        <v>17682180.289999999</v>
      </c>
      <c r="I56" s="28">
        <v>12488930.869999999</v>
      </c>
      <c r="J56" s="28">
        <v>5193249.42</v>
      </c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7"/>
    </row>
    <row r="57" spans="1:40" ht="20.100000000000001" customHeight="1">
      <c r="A57" s="120"/>
      <c r="B57" s="115" t="s">
        <v>187</v>
      </c>
      <c r="C57" s="115" t="s">
        <v>93</v>
      </c>
      <c r="D57" s="41">
        <v>128002</v>
      </c>
      <c r="E57" s="29" t="s">
        <v>189</v>
      </c>
      <c r="F57" s="30">
        <v>3002040</v>
      </c>
      <c r="G57" s="30">
        <v>1801360</v>
      </c>
      <c r="H57" s="30">
        <v>1200680</v>
      </c>
      <c r="I57" s="30">
        <v>600680</v>
      </c>
      <c r="J57" s="30">
        <v>600000</v>
      </c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18"/>
      <c r="AB57" s="118"/>
      <c r="AC57" s="118"/>
      <c r="AD57" s="118"/>
      <c r="AE57" s="118"/>
      <c r="AF57" s="118"/>
      <c r="AG57" s="118"/>
      <c r="AH57" s="118"/>
      <c r="AI57" s="118"/>
      <c r="AJ57" s="118"/>
      <c r="AK57" s="118"/>
      <c r="AL57" s="118"/>
      <c r="AM57" s="118"/>
      <c r="AN57" s="74"/>
    </row>
    <row r="58" spans="1:40" ht="20.100000000000001" customHeight="1">
      <c r="A58" s="120"/>
      <c r="B58" s="115" t="s">
        <v>187</v>
      </c>
      <c r="C58" s="115" t="s">
        <v>92</v>
      </c>
      <c r="D58" s="41">
        <v>128002</v>
      </c>
      <c r="E58" s="29" t="s">
        <v>190</v>
      </c>
      <c r="F58" s="30">
        <v>150000</v>
      </c>
      <c r="G58" s="30">
        <v>100000</v>
      </c>
      <c r="H58" s="30">
        <v>50000</v>
      </c>
      <c r="I58" s="30">
        <v>50000</v>
      </c>
      <c r="J58" s="30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8"/>
      <c r="AF58" s="118"/>
      <c r="AG58" s="118"/>
      <c r="AH58" s="118"/>
      <c r="AI58" s="118"/>
      <c r="AJ58" s="118"/>
      <c r="AK58" s="118"/>
      <c r="AL58" s="118"/>
      <c r="AM58" s="118"/>
      <c r="AN58" s="74"/>
    </row>
    <row r="59" spans="1:40" ht="20.100000000000001" customHeight="1">
      <c r="A59" s="120"/>
      <c r="B59" s="115" t="s">
        <v>187</v>
      </c>
      <c r="C59" s="115" t="s">
        <v>100</v>
      </c>
      <c r="D59" s="41">
        <v>128002</v>
      </c>
      <c r="E59" s="29" t="s">
        <v>191</v>
      </c>
      <c r="F59" s="30">
        <v>2100000</v>
      </c>
      <c r="G59" s="30">
        <v>1300000</v>
      </c>
      <c r="H59" s="30">
        <v>800000</v>
      </c>
      <c r="I59" s="30">
        <v>500000</v>
      </c>
      <c r="J59" s="30">
        <v>300000</v>
      </c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  <c r="AA59" s="118"/>
      <c r="AB59" s="118"/>
      <c r="AC59" s="118"/>
      <c r="AD59" s="118"/>
      <c r="AE59" s="118"/>
      <c r="AF59" s="118"/>
      <c r="AG59" s="118"/>
      <c r="AH59" s="118"/>
      <c r="AI59" s="118"/>
      <c r="AJ59" s="118"/>
      <c r="AK59" s="118"/>
      <c r="AL59" s="118"/>
      <c r="AM59" s="118"/>
      <c r="AN59" s="74"/>
    </row>
    <row r="60" spans="1:40" ht="20.100000000000001" customHeight="1">
      <c r="A60" s="120"/>
      <c r="B60" s="115" t="s">
        <v>187</v>
      </c>
      <c r="C60" s="115" t="s">
        <v>192</v>
      </c>
      <c r="D60" s="41">
        <v>128002</v>
      </c>
      <c r="E60" s="29" t="s">
        <v>193</v>
      </c>
      <c r="F60" s="30">
        <v>3000000</v>
      </c>
      <c r="G60" s="30">
        <v>1800000</v>
      </c>
      <c r="H60" s="30">
        <v>1200000</v>
      </c>
      <c r="I60" s="30">
        <v>600000</v>
      </c>
      <c r="J60" s="30">
        <v>600000</v>
      </c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118"/>
      <c r="AB60" s="118"/>
      <c r="AC60" s="118"/>
      <c r="AD60" s="118"/>
      <c r="AE60" s="118"/>
      <c r="AF60" s="118"/>
      <c r="AG60" s="118"/>
      <c r="AH60" s="118"/>
      <c r="AI60" s="118"/>
      <c r="AJ60" s="118"/>
      <c r="AK60" s="118"/>
      <c r="AL60" s="118"/>
      <c r="AM60" s="118"/>
      <c r="AN60" s="74"/>
    </row>
    <row r="61" spans="1:40" ht="20.100000000000001" customHeight="1">
      <c r="A61" s="120"/>
      <c r="B61" s="115" t="s">
        <v>187</v>
      </c>
      <c r="C61" s="115" t="s">
        <v>176</v>
      </c>
      <c r="D61" s="41">
        <v>128002</v>
      </c>
      <c r="E61" s="29" t="s">
        <v>194</v>
      </c>
      <c r="F61" s="30">
        <v>800000</v>
      </c>
      <c r="G61" s="30">
        <v>500000</v>
      </c>
      <c r="H61" s="30">
        <v>300000</v>
      </c>
      <c r="I61" s="30">
        <v>200000</v>
      </c>
      <c r="J61" s="30">
        <v>100000</v>
      </c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18"/>
      <c r="AB61" s="118"/>
      <c r="AC61" s="118"/>
      <c r="AD61" s="118"/>
      <c r="AE61" s="118"/>
      <c r="AF61" s="118"/>
      <c r="AG61" s="118"/>
      <c r="AH61" s="118"/>
      <c r="AI61" s="118"/>
      <c r="AJ61" s="118"/>
      <c r="AK61" s="118"/>
      <c r="AL61" s="118"/>
      <c r="AM61" s="118"/>
      <c r="AN61" s="74"/>
    </row>
    <row r="62" spans="1:40" ht="20.100000000000001" customHeight="1">
      <c r="A62" s="120"/>
      <c r="B62" s="115" t="s">
        <v>187</v>
      </c>
      <c r="C62" s="115" t="s">
        <v>195</v>
      </c>
      <c r="D62" s="41">
        <v>128002</v>
      </c>
      <c r="E62" s="29" t="s">
        <v>196</v>
      </c>
      <c r="F62" s="30">
        <v>504000</v>
      </c>
      <c r="G62" s="30">
        <v>336000</v>
      </c>
      <c r="H62" s="30">
        <v>168000</v>
      </c>
      <c r="I62" s="30">
        <v>168000</v>
      </c>
      <c r="J62" s="30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AD62" s="118"/>
      <c r="AE62" s="118"/>
      <c r="AF62" s="118"/>
      <c r="AG62" s="118"/>
      <c r="AH62" s="118"/>
      <c r="AI62" s="118"/>
      <c r="AJ62" s="118"/>
      <c r="AK62" s="118"/>
      <c r="AL62" s="118"/>
      <c r="AM62" s="118"/>
      <c r="AN62" s="74"/>
    </row>
    <row r="63" spans="1:40" ht="20.100000000000001" customHeight="1">
      <c r="A63" s="120"/>
      <c r="B63" s="115" t="s">
        <v>187</v>
      </c>
      <c r="C63" s="115" t="s">
        <v>107</v>
      </c>
      <c r="D63" s="41">
        <v>128002</v>
      </c>
      <c r="E63" s="29" t="s">
        <v>197</v>
      </c>
      <c r="F63" s="30">
        <v>2400000</v>
      </c>
      <c r="G63" s="30">
        <v>1500000</v>
      </c>
      <c r="H63" s="30">
        <v>900000</v>
      </c>
      <c r="I63" s="30">
        <v>600000</v>
      </c>
      <c r="J63" s="30">
        <v>300000</v>
      </c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8"/>
      <c r="AD63" s="118"/>
      <c r="AE63" s="118"/>
      <c r="AF63" s="118"/>
      <c r="AG63" s="118"/>
      <c r="AH63" s="118"/>
      <c r="AI63" s="118"/>
      <c r="AJ63" s="118"/>
      <c r="AK63" s="118"/>
      <c r="AL63" s="118"/>
      <c r="AM63" s="118"/>
      <c r="AN63" s="74"/>
    </row>
    <row r="64" spans="1:40" ht="20.100000000000001" customHeight="1">
      <c r="A64" s="120"/>
      <c r="B64" s="115" t="s">
        <v>187</v>
      </c>
      <c r="C64" s="115" t="s">
        <v>184</v>
      </c>
      <c r="D64" s="41">
        <v>128002</v>
      </c>
      <c r="E64" s="29" t="s">
        <v>198</v>
      </c>
      <c r="F64" s="30">
        <v>470000</v>
      </c>
      <c r="G64" s="30">
        <v>280000</v>
      </c>
      <c r="H64" s="30">
        <v>190000</v>
      </c>
      <c r="I64" s="30">
        <v>90000</v>
      </c>
      <c r="J64" s="30">
        <v>100000</v>
      </c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8"/>
      <c r="AF64" s="118"/>
      <c r="AG64" s="118"/>
      <c r="AH64" s="118"/>
      <c r="AI64" s="118"/>
      <c r="AJ64" s="118"/>
      <c r="AK64" s="118"/>
      <c r="AL64" s="118"/>
      <c r="AM64" s="118"/>
      <c r="AN64" s="74"/>
    </row>
    <row r="65" spans="1:40" ht="20.100000000000001" customHeight="1">
      <c r="A65" s="120"/>
      <c r="B65" s="115" t="s">
        <v>187</v>
      </c>
      <c r="C65" s="115" t="s">
        <v>199</v>
      </c>
      <c r="D65" s="41">
        <v>128002</v>
      </c>
      <c r="E65" s="29" t="s">
        <v>200</v>
      </c>
      <c r="F65" s="30">
        <v>45000</v>
      </c>
      <c r="G65" s="30">
        <v>30000</v>
      </c>
      <c r="H65" s="30">
        <v>15000</v>
      </c>
      <c r="I65" s="30">
        <v>15000</v>
      </c>
      <c r="J65" s="30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  <c r="AG65" s="118"/>
      <c r="AH65" s="118"/>
      <c r="AI65" s="118"/>
      <c r="AJ65" s="118"/>
      <c r="AK65" s="118"/>
      <c r="AL65" s="118"/>
      <c r="AM65" s="118"/>
      <c r="AN65" s="74"/>
    </row>
    <row r="66" spans="1:40" ht="20.100000000000001" customHeight="1">
      <c r="A66" s="120"/>
      <c r="B66" s="115" t="s">
        <v>187</v>
      </c>
      <c r="C66" s="115" t="s">
        <v>201</v>
      </c>
      <c r="D66" s="41">
        <v>128002</v>
      </c>
      <c r="E66" s="29" t="s">
        <v>202</v>
      </c>
      <c r="F66" s="30">
        <v>300000</v>
      </c>
      <c r="G66" s="30">
        <v>200000</v>
      </c>
      <c r="H66" s="30">
        <v>100000</v>
      </c>
      <c r="I66" s="30">
        <v>100000</v>
      </c>
      <c r="J66" s="30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8"/>
      <c r="AF66" s="118"/>
      <c r="AG66" s="118"/>
      <c r="AH66" s="118"/>
      <c r="AI66" s="118"/>
      <c r="AJ66" s="118"/>
      <c r="AK66" s="118"/>
      <c r="AL66" s="118"/>
      <c r="AM66" s="118"/>
      <c r="AN66" s="74"/>
    </row>
    <row r="67" spans="1:40" ht="20.100000000000001" customHeight="1">
      <c r="A67" s="120"/>
      <c r="B67" s="115" t="s">
        <v>187</v>
      </c>
      <c r="C67" s="115" t="s">
        <v>203</v>
      </c>
      <c r="D67" s="41">
        <v>128002</v>
      </c>
      <c r="E67" s="29" t="s">
        <v>204</v>
      </c>
      <c r="F67" s="30">
        <v>54000</v>
      </c>
      <c r="G67" s="30">
        <v>36000</v>
      </c>
      <c r="H67" s="30">
        <v>18000</v>
      </c>
      <c r="I67" s="30">
        <v>18000</v>
      </c>
      <c r="J67" s="30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118"/>
      <c r="AE67" s="118"/>
      <c r="AF67" s="118"/>
      <c r="AG67" s="118"/>
      <c r="AH67" s="118"/>
      <c r="AI67" s="118"/>
      <c r="AJ67" s="118"/>
      <c r="AK67" s="118"/>
      <c r="AL67" s="118"/>
      <c r="AM67" s="118"/>
      <c r="AN67" s="74"/>
    </row>
    <row r="68" spans="1:40" ht="20.100000000000001" customHeight="1">
      <c r="A68" s="120"/>
      <c r="B68" s="115" t="s">
        <v>187</v>
      </c>
      <c r="C68" s="115" t="s">
        <v>207</v>
      </c>
      <c r="D68" s="41">
        <v>128002</v>
      </c>
      <c r="E68" s="29" t="s">
        <v>208</v>
      </c>
      <c r="F68" s="30">
        <v>3750000</v>
      </c>
      <c r="G68" s="30">
        <v>2000000</v>
      </c>
      <c r="H68" s="30">
        <v>1750000</v>
      </c>
      <c r="I68" s="30">
        <v>250000</v>
      </c>
      <c r="J68" s="30">
        <v>1500000</v>
      </c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118"/>
      <c r="AA68" s="118"/>
      <c r="AB68" s="118"/>
      <c r="AC68" s="118"/>
      <c r="AD68" s="118"/>
      <c r="AE68" s="118"/>
      <c r="AF68" s="118"/>
      <c r="AG68" s="118"/>
      <c r="AH68" s="118"/>
      <c r="AI68" s="118"/>
      <c r="AJ68" s="118"/>
      <c r="AK68" s="118"/>
      <c r="AL68" s="118"/>
      <c r="AM68" s="118"/>
      <c r="AN68" s="74"/>
    </row>
    <row r="69" spans="1:40" ht="20.100000000000001" customHeight="1">
      <c r="A69" s="120"/>
      <c r="B69" s="115" t="s">
        <v>187</v>
      </c>
      <c r="C69" s="115" t="s">
        <v>209</v>
      </c>
      <c r="D69" s="41">
        <v>128002</v>
      </c>
      <c r="E69" s="29" t="s">
        <v>210</v>
      </c>
      <c r="F69" s="30">
        <v>3256591.74</v>
      </c>
      <c r="G69" s="30">
        <v>1671061.16</v>
      </c>
      <c r="H69" s="30">
        <v>1585530.58</v>
      </c>
      <c r="I69" s="30">
        <v>85530.58</v>
      </c>
      <c r="J69" s="30">
        <v>1500000</v>
      </c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8"/>
      <c r="W69" s="118"/>
      <c r="X69" s="118"/>
      <c r="Y69" s="118"/>
      <c r="Z69" s="118"/>
      <c r="AA69" s="118"/>
      <c r="AB69" s="118"/>
      <c r="AC69" s="118"/>
      <c r="AD69" s="118"/>
      <c r="AE69" s="118"/>
      <c r="AF69" s="118"/>
      <c r="AG69" s="118"/>
      <c r="AH69" s="118"/>
      <c r="AI69" s="118"/>
      <c r="AJ69" s="118"/>
      <c r="AK69" s="118"/>
      <c r="AL69" s="118"/>
      <c r="AM69" s="118"/>
      <c r="AN69" s="74"/>
    </row>
    <row r="70" spans="1:40" ht="20.100000000000001" customHeight="1">
      <c r="A70" s="120"/>
      <c r="B70" s="115" t="s">
        <v>187</v>
      </c>
      <c r="C70" s="115" t="s">
        <v>211</v>
      </c>
      <c r="D70" s="41">
        <v>128002</v>
      </c>
      <c r="E70" s="29" t="s">
        <v>212</v>
      </c>
      <c r="F70" s="30">
        <v>3957962.22</v>
      </c>
      <c r="G70" s="30">
        <v>2638641.48</v>
      </c>
      <c r="H70" s="30">
        <v>1319320.74</v>
      </c>
      <c r="I70" s="30">
        <v>1319320.74</v>
      </c>
      <c r="J70" s="30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8"/>
      <c r="Z70" s="118"/>
      <c r="AA70" s="118"/>
      <c r="AB70" s="118"/>
      <c r="AC70" s="118"/>
      <c r="AD70" s="118"/>
      <c r="AE70" s="118"/>
      <c r="AF70" s="118"/>
      <c r="AG70" s="118"/>
      <c r="AH70" s="118"/>
      <c r="AI70" s="118"/>
      <c r="AJ70" s="118"/>
      <c r="AK70" s="118"/>
      <c r="AL70" s="118"/>
      <c r="AM70" s="118"/>
      <c r="AN70" s="74"/>
    </row>
    <row r="71" spans="1:40" ht="20.100000000000001" customHeight="1">
      <c r="A71" s="120"/>
      <c r="B71" s="115" t="s">
        <v>187</v>
      </c>
      <c r="C71" s="115" t="s">
        <v>213</v>
      </c>
      <c r="D71" s="41">
        <v>128002</v>
      </c>
      <c r="E71" s="29" t="s">
        <v>214</v>
      </c>
      <c r="F71" s="30">
        <v>2318786.04</v>
      </c>
      <c r="G71" s="30">
        <v>1545857.36</v>
      </c>
      <c r="H71" s="30">
        <v>772928.68</v>
      </c>
      <c r="I71" s="30">
        <v>772928.68</v>
      </c>
      <c r="J71" s="30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  <c r="AH71" s="118"/>
      <c r="AI71" s="118"/>
      <c r="AJ71" s="118"/>
      <c r="AK71" s="118"/>
      <c r="AL71" s="118"/>
      <c r="AM71" s="118"/>
      <c r="AN71" s="74"/>
    </row>
    <row r="72" spans="1:40" ht="20.100000000000001" customHeight="1">
      <c r="A72" s="120"/>
      <c r="B72" s="115" t="s">
        <v>187</v>
      </c>
      <c r="C72" s="115" t="s">
        <v>215</v>
      </c>
      <c r="D72" s="41">
        <v>128002</v>
      </c>
      <c r="E72" s="29" t="s">
        <v>216</v>
      </c>
      <c r="F72" s="30">
        <v>3726660</v>
      </c>
      <c r="G72" s="30">
        <v>2484440</v>
      </c>
      <c r="H72" s="30">
        <v>1242220</v>
      </c>
      <c r="I72" s="30">
        <v>1242220</v>
      </c>
      <c r="J72" s="30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118"/>
      <c r="AE72" s="118"/>
      <c r="AF72" s="118"/>
      <c r="AG72" s="118"/>
      <c r="AH72" s="118"/>
      <c r="AI72" s="118"/>
      <c r="AJ72" s="118"/>
      <c r="AK72" s="118"/>
      <c r="AL72" s="118"/>
      <c r="AM72" s="118"/>
      <c r="AN72" s="74"/>
    </row>
    <row r="73" spans="1:40" ht="20.100000000000001" customHeight="1">
      <c r="A73" s="120"/>
      <c r="B73" s="115" t="s">
        <v>187</v>
      </c>
      <c r="C73" s="115" t="s">
        <v>217</v>
      </c>
      <c r="D73" s="41">
        <v>128002</v>
      </c>
      <c r="E73" s="29" t="s">
        <v>218</v>
      </c>
      <c r="F73" s="30">
        <v>12254400</v>
      </c>
      <c r="G73" s="30">
        <v>8169600</v>
      </c>
      <c r="H73" s="30">
        <v>4084800</v>
      </c>
      <c r="I73" s="30">
        <v>4084800</v>
      </c>
      <c r="J73" s="30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18"/>
      <c r="AB73" s="118"/>
      <c r="AC73" s="118"/>
      <c r="AD73" s="118"/>
      <c r="AE73" s="118"/>
      <c r="AF73" s="118"/>
      <c r="AG73" s="118"/>
      <c r="AH73" s="118"/>
      <c r="AI73" s="118"/>
      <c r="AJ73" s="118"/>
      <c r="AK73" s="118"/>
      <c r="AL73" s="118"/>
      <c r="AM73" s="118"/>
      <c r="AN73" s="74"/>
    </row>
    <row r="74" spans="1:40" ht="20.100000000000001" customHeight="1">
      <c r="A74" s="120"/>
      <c r="B74" s="115" t="s">
        <v>187</v>
      </c>
      <c r="C74" s="115" t="s">
        <v>185</v>
      </c>
      <c r="D74" s="41">
        <v>128002</v>
      </c>
      <c r="E74" s="29" t="s">
        <v>219</v>
      </c>
      <c r="F74" s="30">
        <v>5763851.4500000002</v>
      </c>
      <c r="G74" s="30">
        <v>3778151.16</v>
      </c>
      <c r="H74" s="30">
        <v>1985700.29</v>
      </c>
      <c r="I74" s="30">
        <v>1792450.87</v>
      </c>
      <c r="J74" s="30">
        <v>193249.42</v>
      </c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8"/>
      <c r="Z74" s="118"/>
      <c r="AA74" s="118"/>
      <c r="AB74" s="118"/>
      <c r="AC74" s="118"/>
      <c r="AD74" s="118"/>
      <c r="AE74" s="118"/>
      <c r="AF74" s="118"/>
      <c r="AG74" s="118"/>
      <c r="AH74" s="118"/>
      <c r="AI74" s="118"/>
      <c r="AJ74" s="118"/>
      <c r="AK74" s="118"/>
      <c r="AL74" s="118"/>
      <c r="AM74" s="118"/>
      <c r="AN74" s="74"/>
    </row>
    <row r="75" spans="1:40" s="110" customFormat="1" ht="20.100000000000001" customHeight="1">
      <c r="A75" s="119"/>
      <c r="B75" s="116" t="s">
        <v>220</v>
      </c>
      <c r="C75" s="116"/>
      <c r="D75" s="25">
        <v>128002</v>
      </c>
      <c r="E75" s="59" t="s">
        <v>221</v>
      </c>
      <c r="F75" s="28">
        <v>9070058.0199999996</v>
      </c>
      <c r="G75" s="28">
        <v>9070058.0199999996</v>
      </c>
      <c r="H75" s="28">
        <v>9070058.0199999996</v>
      </c>
      <c r="I75" s="28">
        <v>9070058.0199999996</v>
      </c>
      <c r="J75" s="134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122"/>
      <c r="W75" s="122"/>
      <c r="X75" s="122"/>
      <c r="Y75" s="122"/>
      <c r="Z75" s="122"/>
      <c r="AA75" s="122"/>
      <c r="AB75" s="122"/>
      <c r="AC75" s="122"/>
      <c r="AD75" s="122"/>
      <c r="AE75" s="122"/>
      <c r="AF75" s="122"/>
      <c r="AG75" s="122"/>
      <c r="AH75" s="122"/>
      <c r="AI75" s="122"/>
      <c r="AJ75" s="122"/>
      <c r="AK75" s="122"/>
      <c r="AL75" s="122"/>
      <c r="AM75" s="122"/>
      <c r="AN75" s="127"/>
    </row>
    <row r="76" spans="1:40" ht="20.100000000000001" customHeight="1">
      <c r="A76" s="120"/>
      <c r="B76" s="115" t="s">
        <v>220</v>
      </c>
      <c r="C76" s="115" t="s">
        <v>100</v>
      </c>
      <c r="D76" s="41">
        <v>128002</v>
      </c>
      <c r="E76" s="29" t="s">
        <v>223</v>
      </c>
      <c r="F76" s="30">
        <v>8335620.4000000004</v>
      </c>
      <c r="G76" s="30">
        <v>8335620.4000000004</v>
      </c>
      <c r="H76" s="30">
        <v>8335620.4000000004</v>
      </c>
      <c r="I76" s="30">
        <v>8335620.4000000004</v>
      </c>
      <c r="J76" s="135"/>
      <c r="K76" s="118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118"/>
      <c r="W76" s="118"/>
      <c r="X76" s="118"/>
      <c r="Y76" s="118"/>
      <c r="Z76" s="118"/>
      <c r="AA76" s="118"/>
      <c r="AB76" s="118"/>
      <c r="AC76" s="118"/>
      <c r="AD76" s="118"/>
      <c r="AE76" s="118"/>
      <c r="AF76" s="118"/>
      <c r="AG76" s="118"/>
      <c r="AH76" s="118"/>
      <c r="AI76" s="118"/>
      <c r="AJ76" s="118"/>
      <c r="AK76" s="118"/>
      <c r="AL76" s="118"/>
      <c r="AM76" s="118"/>
      <c r="AN76" s="74"/>
    </row>
    <row r="77" spans="1:40" ht="20.100000000000001" customHeight="1">
      <c r="A77" s="120"/>
      <c r="B77" s="115" t="s">
        <v>220</v>
      </c>
      <c r="C77" s="115" t="s">
        <v>176</v>
      </c>
      <c r="D77" s="41">
        <v>128002</v>
      </c>
      <c r="E77" s="29" t="s">
        <v>224</v>
      </c>
      <c r="F77" s="30">
        <v>732187.62</v>
      </c>
      <c r="G77" s="30">
        <v>732187.62</v>
      </c>
      <c r="H77" s="30">
        <v>732187.62</v>
      </c>
      <c r="I77" s="30">
        <v>732187.62</v>
      </c>
      <c r="J77" s="135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AD77" s="118"/>
      <c r="AE77" s="118"/>
      <c r="AF77" s="118"/>
      <c r="AG77" s="118"/>
      <c r="AH77" s="118"/>
      <c r="AI77" s="118"/>
      <c r="AJ77" s="118"/>
      <c r="AK77" s="118"/>
      <c r="AL77" s="118"/>
      <c r="AM77" s="118"/>
      <c r="AN77" s="74"/>
    </row>
    <row r="78" spans="1:40" ht="20.100000000000001" customHeight="1">
      <c r="A78" s="120"/>
      <c r="B78" s="115" t="s">
        <v>220</v>
      </c>
      <c r="C78" s="115" t="s">
        <v>195</v>
      </c>
      <c r="D78" s="41">
        <v>128002</v>
      </c>
      <c r="E78" s="29" t="s">
        <v>225</v>
      </c>
      <c r="F78" s="30">
        <v>2250</v>
      </c>
      <c r="G78" s="30">
        <v>2250</v>
      </c>
      <c r="H78" s="30">
        <v>2250</v>
      </c>
      <c r="I78" s="30">
        <v>2250</v>
      </c>
      <c r="J78" s="135"/>
      <c r="K78" s="118"/>
      <c r="L78" s="118"/>
      <c r="M78" s="118"/>
      <c r="N78" s="118"/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18"/>
      <c r="Z78" s="118"/>
      <c r="AA78" s="118"/>
      <c r="AB78" s="118"/>
      <c r="AC78" s="118"/>
      <c r="AD78" s="118"/>
      <c r="AE78" s="118"/>
      <c r="AF78" s="118"/>
      <c r="AG78" s="118"/>
      <c r="AH78" s="118"/>
      <c r="AI78" s="118"/>
      <c r="AJ78" s="118"/>
      <c r="AK78" s="118"/>
      <c r="AL78" s="118"/>
      <c r="AM78" s="118"/>
      <c r="AN78" s="74"/>
    </row>
    <row r="79" spans="1:40" ht="20.100000000000001" customHeight="1">
      <c r="A79" s="120"/>
      <c r="B79" s="115"/>
      <c r="C79" s="115"/>
      <c r="D79" s="25">
        <v>128003</v>
      </c>
      <c r="E79" s="78" t="s">
        <v>115</v>
      </c>
      <c r="F79" s="28">
        <f>F80+F90+F104</f>
        <v>75355587.079999998</v>
      </c>
      <c r="G79" s="28">
        <f t="shared" ref="G79:I79" si="1">G80+G90+G104</f>
        <v>75355587.079999998</v>
      </c>
      <c r="H79" s="28">
        <f t="shared" si="1"/>
        <v>75355587.079999998</v>
      </c>
      <c r="I79" s="28">
        <f t="shared" si="1"/>
        <v>71934502.739999995</v>
      </c>
      <c r="J79" s="28">
        <v>3421084.34</v>
      </c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118"/>
      <c r="X79" s="118"/>
      <c r="Y79" s="118"/>
      <c r="Z79" s="118"/>
      <c r="AA79" s="118"/>
      <c r="AB79" s="118"/>
      <c r="AC79" s="118"/>
      <c r="AD79" s="118"/>
      <c r="AE79" s="118"/>
      <c r="AF79" s="118"/>
      <c r="AG79" s="118"/>
      <c r="AH79" s="118"/>
      <c r="AI79" s="118"/>
      <c r="AJ79" s="118"/>
      <c r="AK79" s="118"/>
      <c r="AL79" s="118"/>
      <c r="AM79" s="118"/>
      <c r="AN79" s="74"/>
    </row>
    <row r="80" spans="1:40" ht="20.100000000000001" customHeight="1">
      <c r="A80" s="120"/>
      <c r="B80" s="116" t="s">
        <v>173</v>
      </c>
      <c r="C80" s="116"/>
      <c r="D80" s="25">
        <v>128003</v>
      </c>
      <c r="E80" s="59" t="s">
        <v>171</v>
      </c>
      <c r="F80" s="28">
        <v>59368014.979999997</v>
      </c>
      <c r="G80" s="28">
        <v>59368014.979999997</v>
      </c>
      <c r="H80" s="28">
        <v>59368014.979999997</v>
      </c>
      <c r="I80" s="28">
        <v>59368014.979999997</v>
      </c>
      <c r="J80" s="118"/>
      <c r="K80" s="118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8"/>
      <c r="Z80" s="118"/>
      <c r="AA80" s="118"/>
      <c r="AB80" s="118"/>
      <c r="AC80" s="118"/>
      <c r="AD80" s="118"/>
      <c r="AE80" s="118"/>
      <c r="AF80" s="118"/>
      <c r="AG80" s="118"/>
      <c r="AH80" s="118"/>
      <c r="AI80" s="118"/>
      <c r="AJ80" s="118"/>
      <c r="AK80" s="118"/>
      <c r="AL80" s="118"/>
      <c r="AM80" s="118"/>
      <c r="AN80" s="74"/>
    </row>
    <row r="81" spans="1:40" ht="20.100000000000001" customHeight="1">
      <c r="A81" s="120"/>
      <c r="B81" s="115">
        <v>301</v>
      </c>
      <c r="C81" s="115" t="s">
        <v>93</v>
      </c>
      <c r="D81" s="41">
        <v>128003</v>
      </c>
      <c r="E81" s="29" t="s">
        <v>172</v>
      </c>
      <c r="F81" s="30">
        <v>11861244</v>
      </c>
      <c r="G81" s="30">
        <v>11861244</v>
      </c>
      <c r="H81" s="30">
        <v>11861244</v>
      </c>
      <c r="I81" s="30">
        <v>11861244</v>
      </c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AD81" s="118"/>
      <c r="AE81" s="118"/>
      <c r="AF81" s="118"/>
      <c r="AG81" s="118"/>
      <c r="AH81" s="118"/>
      <c r="AI81" s="118"/>
      <c r="AJ81" s="118"/>
      <c r="AK81" s="118"/>
      <c r="AL81" s="118"/>
      <c r="AM81" s="118"/>
      <c r="AN81" s="74"/>
    </row>
    <row r="82" spans="1:40" ht="20.100000000000001" customHeight="1">
      <c r="A82" s="120"/>
      <c r="B82" s="115" t="s">
        <v>173</v>
      </c>
      <c r="C82" s="115" t="s">
        <v>92</v>
      </c>
      <c r="D82" s="41">
        <v>128003</v>
      </c>
      <c r="E82" s="29" t="s">
        <v>174</v>
      </c>
      <c r="F82" s="30">
        <v>16173142.800000001</v>
      </c>
      <c r="G82" s="30">
        <v>16173142.800000001</v>
      </c>
      <c r="H82" s="30">
        <v>16173142.800000001</v>
      </c>
      <c r="I82" s="30">
        <v>16173142.800000001</v>
      </c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  <c r="Z82" s="118"/>
      <c r="AA82" s="118"/>
      <c r="AB82" s="118"/>
      <c r="AC82" s="118"/>
      <c r="AD82" s="118"/>
      <c r="AE82" s="118"/>
      <c r="AF82" s="118"/>
      <c r="AG82" s="118"/>
      <c r="AH82" s="118"/>
      <c r="AI82" s="118"/>
      <c r="AJ82" s="118"/>
      <c r="AK82" s="118"/>
      <c r="AL82" s="118"/>
      <c r="AM82" s="118"/>
      <c r="AN82" s="74"/>
    </row>
    <row r="83" spans="1:40" ht="20.100000000000001" customHeight="1">
      <c r="A83" s="120"/>
      <c r="B83" s="115" t="s">
        <v>173</v>
      </c>
      <c r="C83" s="115" t="s">
        <v>110</v>
      </c>
      <c r="D83" s="41">
        <v>128003</v>
      </c>
      <c r="E83" s="29" t="s">
        <v>175</v>
      </c>
      <c r="F83" s="30">
        <v>14426734</v>
      </c>
      <c r="G83" s="30">
        <v>14426734</v>
      </c>
      <c r="H83" s="30">
        <v>14426734</v>
      </c>
      <c r="I83" s="30">
        <v>14426734</v>
      </c>
      <c r="J83" s="118"/>
      <c r="K83" s="118"/>
      <c r="L83" s="118"/>
      <c r="M83" s="118"/>
      <c r="N83" s="118"/>
      <c r="O83" s="118"/>
      <c r="P83" s="118"/>
      <c r="Q83" s="118"/>
      <c r="R83" s="118"/>
      <c r="S83" s="118"/>
      <c r="T83" s="118"/>
      <c r="U83" s="118"/>
      <c r="V83" s="118"/>
      <c r="W83" s="118"/>
      <c r="X83" s="118"/>
      <c r="Y83" s="118"/>
      <c r="Z83" s="118"/>
      <c r="AA83" s="118"/>
      <c r="AB83" s="118"/>
      <c r="AC83" s="118"/>
      <c r="AD83" s="118"/>
      <c r="AE83" s="118"/>
      <c r="AF83" s="118"/>
      <c r="AG83" s="118"/>
      <c r="AH83" s="118"/>
      <c r="AI83" s="118"/>
      <c r="AJ83" s="118"/>
      <c r="AK83" s="118"/>
      <c r="AL83" s="118"/>
      <c r="AM83" s="118"/>
      <c r="AN83" s="74"/>
    </row>
    <row r="84" spans="1:40" ht="20.100000000000001" customHeight="1">
      <c r="A84" s="120"/>
      <c r="B84" s="115" t="s">
        <v>173</v>
      </c>
      <c r="C84" s="115" t="s">
        <v>104</v>
      </c>
      <c r="D84" s="41">
        <v>128003</v>
      </c>
      <c r="E84" s="29" t="s">
        <v>178</v>
      </c>
      <c r="F84" s="30">
        <v>5828884.4500000002</v>
      </c>
      <c r="G84" s="30">
        <v>5828884.4500000002</v>
      </c>
      <c r="H84" s="30">
        <v>5828884.4500000002</v>
      </c>
      <c r="I84" s="30">
        <v>5828884.4500000002</v>
      </c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  <c r="Z84" s="118"/>
      <c r="AA84" s="118"/>
      <c r="AB84" s="118"/>
      <c r="AC84" s="118"/>
      <c r="AD84" s="118"/>
      <c r="AE84" s="118"/>
      <c r="AF84" s="118"/>
      <c r="AG84" s="118"/>
      <c r="AH84" s="118"/>
      <c r="AI84" s="118"/>
      <c r="AJ84" s="118"/>
      <c r="AK84" s="118"/>
      <c r="AL84" s="118"/>
      <c r="AM84" s="118"/>
      <c r="AN84" s="74"/>
    </row>
    <row r="85" spans="1:40" ht="20.100000000000001" customHeight="1">
      <c r="A85" s="120"/>
      <c r="B85" s="115" t="s">
        <v>173</v>
      </c>
      <c r="C85" s="115" t="s">
        <v>179</v>
      </c>
      <c r="D85" s="41">
        <v>128003</v>
      </c>
      <c r="E85" s="29" t="s">
        <v>180</v>
      </c>
      <c r="F85" s="30">
        <v>3084706.3</v>
      </c>
      <c r="G85" s="30">
        <v>3084706.3</v>
      </c>
      <c r="H85" s="30">
        <v>3084706.3</v>
      </c>
      <c r="I85" s="30">
        <v>3084706.3</v>
      </c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AD85" s="118"/>
      <c r="AE85" s="118"/>
      <c r="AF85" s="118"/>
      <c r="AG85" s="118"/>
      <c r="AH85" s="118"/>
      <c r="AI85" s="118"/>
      <c r="AJ85" s="118"/>
      <c r="AK85" s="118"/>
      <c r="AL85" s="118"/>
      <c r="AM85" s="118"/>
      <c r="AN85" s="74"/>
    </row>
    <row r="86" spans="1:40" ht="20.100000000000001" customHeight="1">
      <c r="A86" s="120"/>
      <c r="B86" s="115" t="s">
        <v>173</v>
      </c>
      <c r="C86" s="115" t="s">
        <v>107</v>
      </c>
      <c r="D86" s="41">
        <v>128003</v>
      </c>
      <c r="E86" s="29" t="s">
        <v>181</v>
      </c>
      <c r="F86" s="30">
        <v>730611.21</v>
      </c>
      <c r="G86" s="30">
        <v>730611.21</v>
      </c>
      <c r="H86" s="30">
        <v>730611.21</v>
      </c>
      <c r="I86" s="30">
        <v>730611.21</v>
      </c>
      <c r="J86" s="118"/>
      <c r="K86" s="118"/>
      <c r="L86" s="118"/>
      <c r="M86" s="118"/>
      <c r="N86" s="118"/>
      <c r="O86" s="118"/>
      <c r="P86" s="118"/>
      <c r="Q86" s="118"/>
      <c r="R86" s="118"/>
      <c r="S86" s="118"/>
      <c r="T86" s="118"/>
      <c r="U86" s="118"/>
      <c r="V86" s="118"/>
      <c r="W86" s="118"/>
      <c r="X86" s="118"/>
      <c r="Y86" s="118"/>
      <c r="Z86" s="118"/>
      <c r="AA86" s="118"/>
      <c r="AB86" s="118"/>
      <c r="AC86" s="118"/>
      <c r="AD86" s="118"/>
      <c r="AE86" s="118"/>
      <c r="AF86" s="118"/>
      <c r="AG86" s="118"/>
      <c r="AH86" s="118"/>
      <c r="AI86" s="118"/>
      <c r="AJ86" s="118"/>
      <c r="AK86" s="118"/>
      <c r="AL86" s="118"/>
      <c r="AM86" s="118"/>
      <c r="AN86" s="74"/>
    </row>
    <row r="87" spans="1:40" ht="20.100000000000001" customHeight="1">
      <c r="A87" s="120"/>
      <c r="B87" s="115" t="s">
        <v>173</v>
      </c>
      <c r="C87" s="115" t="s">
        <v>182</v>
      </c>
      <c r="D87" s="41">
        <v>128003</v>
      </c>
      <c r="E87" s="29" t="s">
        <v>183</v>
      </c>
      <c r="F87" s="30">
        <v>80928.62</v>
      </c>
      <c r="G87" s="30">
        <v>80928.62</v>
      </c>
      <c r="H87" s="30">
        <v>80928.62</v>
      </c>
      <c r="I87" s="30">
        <v>80928.62</v>
      </c>
      <c r="J87" s="118"/>
      <c r="K87" s="118"/>
      <c r="L87" s="118"/>
      <c r="M87" s="118"/>
      <c r="N87" s="118"/>
      <c r="O87" s="118"/>
      <c r="P87" s="118"/>
      <c r="Q87" s="118"/>
      <c r="R87" s="118"/>
      <c r="S87" s="118"/>
      <c r="T87" s="118"/>
      <c r="U87" s="118"/>
      <c r="V87" s="118"/>
      <c r="W87" s="118"/>
      <c r="X87" s="118"/>
      <c r="Y87" s="118"/>
      <c r="Z87" s="118"/>
      <c r="AA87" s="118"/>
      <c r="AB87" s="118"/>
      <c r="AC87" s="118"/>
      <c r="AD87" s="118"/>
      <c r="AE87" s="118"/>
      <c r="AF87" s="118"/>
      <c r="AG87" s="118"/>
      <c r="AH87" s="118"/>
      <c r="AI87" s="118"/>
      <c r="AJ87" s="118"/>
      <c r="AK87" s="118"/>
      <c r="AL87" s="118"/>
      <c r="AM87" s="118"/>
      <c r="AN87" s="74"/>
    </row>
    <row r="88" spans="1:40" ht="20.100000000000001" customHeight="1">
      <c r="A88" s="120"/>
      <c r="B88" s="115" t="s">
        <v>173</v>
      </c>
      <c r="C88" s="115" t="s">
        <v>184</v>
      </c>
      <c r="D88" s="41">
        <v>128003</v>
      </c>
      <c r="E88" s="29" t="s">
        <v>113</v>
      </c>
      <c r="F88" s="30">
        <v>4804683.5999999996</v>
      </c>
      <c r="G88" s="30">
        <v>4804683.5999999996</v>
      </c>
      <c r="H88" s="30">
        <v>4804683.5999999996</v>
      </c>
      <c r="I88" s="30">
        <v>4804683.5999999996</v>
      </c>
      <c r="J88" s="118"/>
      <c r="K88" s="118"/>
      <c r="L88" s="118"/>
      <c r="M88" s="118"/>
      <c r="N88" s="118"/>
      <c r="O88" s="118"/>
      <c r="P88" s="118"/>
      <c r="Q88" s="118"/>
      <c r="R88" s="118"/>
      <c r="S88" s="118"/>
      <c r="T88" s="118"/>
      <c r="U88" s="118"/>
      <c r="V88" s="118"/>
      <c r="W88" s="118"/>
      <c r="X88" s="118"/>
      <c r="Y88" s="118"/>
      <c r="Z88" s="118"/>
      <c r="AA88" s="118"/>
      <c r="AB88" s="118"/>
      <c r="AC88" s="118"/>
      <c r="AD88" s="118"/>
      <c r="AE88" s="118"/>
      <c r="AF88" s="118"/>
      <c r="AG88" s="118"/>
      <c r="AH88" s="118"/>
      <c r="AI88" s="118"/>
      <c r="AJ88" s="118"/>
      <c r="AK88" s="118"/>
      <c r="AL88" s="118"/>
      <c r="AM88" s="118"/>
      <c r="AN88" s="74"/>
    </row>
    <row r="89" spans="1:40" ht="20.100000000000001" customHeight="1">
      <c r="A89" s="120"/>
      <c r="B89" s="115" t="s">
        <v>173</v>
      </c>
      <c r="C89" s="115" t="s">
        <v>185</v>
      </c>
      <c r="D89" s="41">
        <v>128003</v>
      </c>
      <c r="E89" s="29" t="s">
        <v>186</v>
      </c>
      <c r="F89" s="30">
        <v>2377080</v>
      </c>
      <c r="G89" s="30">
        <v>2377080</v>
      </c>
      <c r="H89" s="30">
        <v>2377080</v>
      </c>
      <c r="I89" s="30">
        <v>2377080</v>
      </c>
      <c r="J89" s="118"/>
      <c r="K89" s="118"/>
      <c r="L89" s="118"/>
      <c r="M89" s="118"/>
      <c r="N89" s="118"/>
      <c r="O89" s="118"/>
      <c r="P89" s="118"/>
      <c r="Q89" s="118"/>
      <c r="R89" s="118"/>
      <c r="S89" s="118"/>
      <c r="T89" s="118"/>
      <c r="U89" s="118"/>
      <c r="V89" s="118"/>
      <c r="W89" s="118"/>
      <c r="X89" s="118"/>
      <c r="Y89" s="118"/>
      <c r="Z89" s="118"/>
      <c r="AA89" s="118"/>
      <c r="AB89" s="118"/>
      <c r="AC89" s="118"/>
      <c r="AD89" s="118"/>
      <c r="AE89" s="118"/>
      <c r="AF89" s="118"/>
      <c r="AG89" s="118"/>
      <c r="AH89" s="118"/>
      <c r="AI89" s="118"/>
      <c r="AJ89" s="118"/>
      <c r="AK89" s="118"/>
      <c r="AL89" s="118"/>
      <c r="AM89" s="118"/>
      <c r="AN89" s="74"/>
    </row>
    <row r="90" spans="1:40" ht="20.100000000000001" customHeight="1">
      <c r="A90" s="120"/>
      <c r="B90" s="116" t="s">
        <v>187</v>
      </c>
      <c r="C90" s="116"/>
      <c r="D90" s="25">
        <v>128003</v>
      </c>
      <c r="E90" s="128" t="s">
        <v>188</v>
      </c>
      <c r="F90" s="129">
        <v>11002697.029999999</v>
      </c>
      <c r="G90" s="129">
        <v>11002697.029999999</v>
      </c>
      <c r="H90" s="129">
        <v>11002697.029999999</v>
      </c>
      <c r="I90" s="129">
        <v>7581612.6900000004</v>
      </c>
      <c r="J90" s="129">
        <f>SUM(J91:J103)</f>
        <v>3421084.34</v>
      </c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  <c r="Z90" s="118"/>
      <c r="AA90" s="118"/>
      <c r="AB90" s="118"/>
      <c r="AC90" s="118"/>
      <c r="AD90" s="118"/>
      <c r="AE90" s="118"/>
      <c r="AF90" s="118"/>
      <c r="AG90" s="118"/>
      <c r="AH90" s="118"/>
      <c r="AI90" s="118"/>
      <c r="AJ90" s="118"/>
      <c r="AK90" s="118"/>
      <c r="AL90" s="118"/>
      <c r="AM90" s="118"/>
      <c r="AN90" s="74"/>
    </row>
    <row r="91" spans="1:40" ht="20.100000000000001" customHeight="1">
      <c r="A91" s="120"/>
      <c r="B91" s="115" t="s">
        <v>187</v>
      </c>
      <c r="C91" s="115" t="s">
        <v>93</v>
      </c>
      <c r="D91" s="41">
        <v>128003</v>
      </c>
      <c r="E91" s="130" t="s">
        <v>189</v>
      </c>
      <c r="F91" s="30">
        <v>400000</v>
      </c>
      <c r="G91" s="30">
        <v>400000</v>
      </c>
      <c r="H91" s="30">
        <v>400000</v>
      </c>
      <c r="I91" s="30">
        <v>400000</v>
      </c>
      <c r="J91" s="30"/>
      <c r="K91" s="118"/>
      <c r="L91" s="118"/>
      <c r="M91" s="118"/>
      <c r="N91" s="118"/>
      <c r="O91" s="118"/>
      <c r="P91" s="118"/>
      <c r="Q91" s="118"/>
      <c r="R91" s="118"/>
      <c r="S91" s="118"/>
      <c r="T91" s="118"/>
      <c r="U91" s="118"/>
      <c r="V91" s="118"/>
      <c r="W91" s="118"/>
      <c r="X91" s="118"/>
      <c r="Y91" s="118"/>
      <c r="Z91" s="118"/>
      <c r="AA91" s="118"/>
      <c r="AB91" s="118"/>
      <c r="AC91" s="118"/>
      <c r="AD91" s="118"/>
      <c r="AE91" s="118"/>
      <c r="AF91" s="118"/>
      <c r="AG91" s="118"/>
      <c r="AH91" s="118"/>
      <c r="AI91" s="118"/>
      <c r="AJ91" s="118"/>
      <c r="AK91" s="118"/>
      <c r="AL91" s="118"/>
      <c r="AM91" s="118"/>
      <c r="AN91" s="74"/>
    </row>
    <row r="92" spans="1:40" ht="20.100000000000001" customHeight="1">
      <c r="A92" s="120"/>
      <c r="B92" s="115" t="s">
        <v>187</v>
      </c>
      <c r="C92" s="115" t="s">
        <v>100</v>
      </c>
      <c r="D92" s="41">
        <v>128003</v>
      </c>
      <c r="E92" s="130" t="s">
        <v>191</v>
      </c>
      <c r="F92" s="30">
        <v>200000</v>
      </c>
      <c r="G92" s="30">
        <v>200000</v>
      </c>
      <c r="H92" s="30">
        <v>200000</v>
      </c>
      <c r="I92" s="30">
        <v>200000</v>
      </c>
      <c r="J92" s="30"/>
      <c r="K92" s="118"/>
      <c r="L92" s="118"/>
      <c r="M92" s="118"/>
      <c r="N92" s="118"/>
      <c r="O92" s="118"/>
      <c r="P92" s="118"/>
      <c r="Q92" s="118"/>
      <c r="R92" s="118"/>
      <c r="S92" s="118"/>
      <c r="T92" s="118"/>
      <c r="U92" s="118"/>
      <c r="V92" s="118"/>
      <c r="W92" s="118"/>
      <c r="X92" s="118"/>
      <c r="Y92" s="118"/>
      <c r="Z92" s="118"/>
      <c r="AA92" s="118"/>
      <c r="AB92" s="118"/>
      <c r="AC92" s="118"/>
      <c r="AD92" s="118"/>
      <c r="AE92" s="118"/>
      <c r="AF92" s="118"/>
      <c r="AG92" s="118"/>
      <c r="AH92" s="118"/>
      <c r="AI92" s="118"/>
      <c r="AJ92" s="118"/>
      <c r="AK92" s="118"/>
      <c r="AL92" s="118"/>
      <c r="AM92" s="118"/>
      <c r="AN92" s="74"/>
    </row>
    <row r="93" spans="1:40" ht="20.100000000000001" customHeight="1">
      <c r="A93" s="120"/>
      <c r="B93" s="115" t="s">
        <v>187</v>
      </c>
      <c r="C93" s="115" t="s">
        <v>192</v>
      </c>
      <c r="D93" s="41">
        <v>128003</v>
      </c>
      <c r="E93" s="130" t="s">
        <v>193</v>
      </c>
      <c r="F93" s="30">
        <v>700000</v>
      </c>
      <c r="G93" s="30">
        <v>700000</v>
      </c>
      <c r="H93" s="30">
        <v>700000</v>
      </c>
      <c r="I93" s="30">
        <v>700000</v>
      </c>
      <c r="J93" s="30"/>
      <c r="K93" s="118"/>
      <c r="L93" s="118"/>
      <c r="M93" s="118"/>
      <c r="N93" s="118"/>
      <c r="O93" s="118"/>
      <c r="P93" s="118"/>
      <c r="Q93" s="118"/>
      <c r="R93" s="118"/>
      <c r="S93" s="118"/>
      <c r="T93" s="118"/>
      <c r="U93" s="118"/>
      <c r="V93" s="118"/>
      <c r="W93" s="118"/>
      <c r="X93" s="118"/>
      <c r="Y93" s="118"/>
      <c r="Z93" s="118"/>
      <c r="AA93" s="118"/>
      <c r="AB93" s="118"/>
      <c r="AC93" s="118"/>
      <c r="AD93" s="118"/>
      <c r="AE93" s="118"/>
      <c r="AF93" s="118"/>
      <c r="AG93" s="118"/>
      <c r="AH93" s="118"/>
      <c r="AI93" s="118"/>
      <c r="AJ93" s="118"/>
      <c r="AK93" s="118"/>
      <c r="AL93" s="118"/>
      <c r="AM93" s="118"/>
      <c r="AN93" s="74"/>
    </row>
    <row r="94" spans="1:40" ht="20.100000000000001" customHeight="1">
      <c r="A94" s="120"/>
      <c r="B94" s="115" t="s">
        <v>187</v>
      </c>
      <c r="C94" s="115" t="s">
        <v>176</v>
      </c>
      <c r="D94" s="41">
        <v>128003</v>
      </c>
      <c r="E94" s="130" t="s">
        <v>194</v>
      </c>
      <c r="F94" s="30">
        <v>800000</v>
      </c>
      <c r="G94" s="30">
        <v>800000</v>
      </c>
      <c r="H94" s="30">
        <v>800000</v>
      </c>
      <c r="I94" s="30">
        <v>400000</v>
      </c>
      <c r="J94" s="30">
        <v>400000</v>
      </c>
      <c r="K94" s="118"/>
      <c r="L94" s="118"/>
      <c r="M94" s="118"/>
      <c r="N94" s="118"/>
      <c r="O94" s="118"/>
      <c r="P94" s="118"/>
      <c r="Q94" s="118"/>
      <c r="R94" s="118"/>
      <c r="S94" s="118"/>
      <c r="T94" s="118"/>
      <c r="U94" s="118"/>
      <c r="V94" s="118"/>
      <c r="W94" s="118"/>
      <c r="X94" s="118"/>
      <c r="Y94" s="118"/>
      <c r="Z94" s="118"/>
      <c r="AA94" s="118"/>
      <c r="AB94" s="118"/>
      <c r="AC94" s="118"/>
      <c r="AD94" s="118"/>
      <c r="AE94" s="118"/>
      <c r="AF94" s="118"/>
      <c r="AG94" s="118"/>
      <c r="AH94" s="118"/>
      <c r="AI94" s="118"/>
      <c r="AJ94" s="118"/>
      <c r="AK94" s="118"/>
      <c r="AL94" s="118"/>
      <c r="AM94" s="118"/>
      <c r="AN94" s="74"/>
    </row>
    <row r="95" spans="1:40" ht="20.100000000000001" customHeight="1">
      <c r="A95" s="120"/>
      <c r="B95" s="115" t="s">
        <v>187</v>
      </c>
      <c r="C95" s="115" t="s">
        <v>107</v>
      </c>
      <c r="D95" s="41">
        <v>128003</v>
      </c>
      <c r="E95" s="130" t="s">
        <v>197</v>
      </c>
      <c r="F95" s="30">
        <v>1482142.5</v>
      </c>
      <c r="G95" s="30">
        <v>1482142.5</v>
      </c>
      <c r="H95" s="30">
        <v>1482142.5</v>
      </c>
      <c r="I95" s="30">
        <v>461058.16</v>
      </c>
      <c r="J95" s="30">
        <v>1021084.34</v>
      </c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AD95" s="118"/>
      <c r="AE95" s="118"/>
      <c r="AF95" s="118"/>
      <c r="AG95" s="118"/>
      <c r="AH95" s="118"/>
      <c r="AI95" s="118"/>
      <c r="AJ95" s="118"/>
      <c r="AK95" s="118"/>
      <c r="AL95" s="118"/>
      <c r="AM95" s="118"/>
      <c r="AN95" s="74"/>
    </row>
    <row r="96" spans="1:40" ht="20.100000000000001" customHeight="1">
      <c r="A96" s="120"/>
      <c r="B96" s="115" t="s">
        <v>187</v>
      </c>
      <c r="C96" s="115" t="s">
        <v>203</v>
      </c>
      <c r="D96" s="41">
        <v>128003</v>
      </c>
      <c r="E96" s="130" t="s">
        <v>204</v>
      </c>
      <c r="F96" s="30">
        <v>40000</v>
      </c>
      <c r="G96" s="30">
        <v>40000</v>
      </c>
      <c r="H96" s="30">
        <v>40000</v>
      </c>
      <c r="I96" s="30">
        <v>40000</v>
      </c>
      <c r="J96" s="30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118"/>
      <c r="AA96" s="118"/>
      <c r="AB96" s="118"/>
      <c r="AC96" s="118"/>
      <c r="AD96" s="118"/>
      <c r="AE96" s="118"/>
      <c r="AF96" s="118"/>
      <c r="AG96" s="118"/>
      <c r="AH96" s="118"/>
      <c r="AI96" s="118"/>
      <c r="AJ96" s="118"/>
      <c r="AK96" s="118"/>
      <c r="AL96" s="118"/>
      <c r="AM96" s="118"/>
      <c r="AN96" s="74"/>
    </row>
    <row r="97" spans="1:40" ht="20.100000000000001" customHeight="1">
      <c r="A97" s="120"/>
      <c r="B97" s="115" t="s">
        <v>187</v>
      </c>
      <c r="C97" s="115" t="s">
        <v>207</v>
      </c>
      <c r="D97" s="41">
        <v>128003</v>
      </c>
      <c r="E97" s="130" t="s">
        <v>208</v>
      </c>
      <c r="F97" s="30">
        <v>800000</v>
      </c>
      <c r="G97" s="30">
        <v>800000</v>
      </c>
      <c r="H97" s="30">
        <v>800000</v>
      </c>
      <c r="I97" s="30"/>
      <c r="J97" s="30">
        <v>800000</v>
      </c>
      <c r="K97" s="118"/>
      <c r="L97" s="118"/>
      <c r="M97" s="118"/>
      <c r="N97" s="118"/>
      <c r="O97" s="118"/>
      <c r="P97" s="118"/>
      <c r="Q97" s="118"/>
      <c r="R97" s="118"/>
      <c r="S97" s="118"/>
      <c r="T97" s="118"/>
      <c r="U97" s="118"/>
      <c r="V97" s="118"/>
      <c r="W97" s="118"/>
      <c r="X97" s="118"/>
      <c r="Y97" s="118"/>
      <c r="Z97" s="118"/>
      <c r="AA97" s="118"/>
      <c r="AB97" s="118"/>
      <c r="AC97" s="118"/>
      <c r="AD97" s="118"/>
      <c r="AE97" s="118"/>
      <c r="AF97" s="118"/>
      <c r="AG97" s="118"/>
      <c r="AH97" s="118"/>
      <c r="AI97" s="118"/>
      <c r="AJ97" s="118"/>
      <c r="AK97" s="118"/>
      <c r="AL97" s="118"/>
      <c r="AM97" s="118"/>
      <c r="AN97" s="74"/>
    </row>
    <row r="98" spans="1:40" ht="20.100000000000001" customHeight="1">
      <c r="A98" s="120"/>
      <c r="B98" s="115" t="s">
        <v>187</v>
      </c>
      <c r="C98" s="115" t="s">
        <v>209</v>
      </c>
      <c r="D98" s="41">
        <v>128003</v>
      </c>
      <c r="E98" s="130" t="s">
        <v>210</v>
      </c>
      <c r="F98" s="30">
        <v>1200000</v>
      </c>
      <c r="G98" s="30">
        <v>1200000</v>
      </c>
      <c r="H98" s="30">
        <v>1200000</v>
      </c>
      <c r="I98" s="30"/>
      <c r="J98" s="30">
        <v>1200000</v>
      </c>
      <c r="K98" s="118"/>
      <c r="L98" s="118"/>
      <c r="M98" s="118"/>
      <c r="N98" s="118"/>
      <c r="O98" s="118"/>
      <c r="P98" s="118"/>
      <c r="Q98" s="118"/>
      <c r="R98" s="118"/>
      <c r="S98" s="118"/>
      <c r="T98" s="118"/>
      <c r="U98" s="118"/>
      <c r="V98" s="118"/>
      <c r="W98" s="118"/>
      <c r="X98" s="118"/>
      <c r="Y98" s="118"/>
      <c r="Z98" s="118"/>
      <c r="AA98" s="118"/>
      <c r="AB98" s="118"/>
      <c r="AC98" s="118"/>
      <c r="AD98" s="118"/>
      <c r="AE98" s="118"/>
      <c r="AF98" s="118"/>
      <c r="AG98" s="118"/>
      <c r="AH98" s="118"/>
      <c r="AI98" s="118"/>
      <c r="AJ98" s="118"/>
      <c r="AK98" s="118"/>
      <c r="AL98" s="118"/>
      <c r="AM98" s="118"/>
      <c r="AN98" s="74"/>
    </row>
    <row r="99" spans="1:40" ht="20.100000000000001" customHeight="1">
      <c r="A99" s="120"/>
      <c r="B99" s="115" t="s">
        <v>187</v>
      </c>
      <c r="C99" s="115" t="s">
        <v>211</v>
      </c>
      <c r="D99" s="41">
        <v>128003</v>
      </c>
      <c r="E99" s="130" t="s">
        <v>212</v>
      </c>
      <c r="F99" s="30">
        <v>801247.02</v>
      </c>
      <c r="G99" s="30">
        <v>801247.02</v>
      </c>
      <c r="H99" s="30">
        <v>801247.02</v>
      </c>
      <c r="I99" s="30">
        <v>801247.02</v>
      </c>
      <c r="J99" s="30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18"/>
      <c r="AC99" s="118"/>
      <c r="AD99" s="118"/>
      <c r="AE99" s="118"/>
      <c r="AF99" s="118"/>
      <c r="AG99" s="118"/>
      <c r="AH99" s="118"/>
      <c r="AI99" s="118"/>
      <c r="AJ99" s="118"/>
      <c r="AK99" s="118"/>
      <c r="AL99" s="118"/>
      <c r="AM99" s="118"/>
      <c r="AN99" s="74"/>
    </row>
    <row r="100" spans="1:40" ht="20.100000000000001" customHeight="1">
      <c r="A100" s="120"/>
      <c r="B100" s="115" t="s">
        <v>187</v>
      </c>
      <c r="C100" s="115" t="s">
        <v>213</v>
      </c>
      <c r="D100" s="41">
        <v>128003</v>
      </c>
      <c r="E100" s="130" t="s">
        <v>214</v>
      </c>
      <c r="F100" s="30">
        <v>465637.32</v>
      </c>
      <c r="G100" s="30">
        <v>465637.32</v>
      </c>
      <c r="H100" s="30">
        <v>465637.32</v>
      </c>
      <c r="I100" s="30">
        <v>465637.32</v>
      </c>
      <c r="J100" s="30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AD100" s="118"/>
      <c r="AE100" s="118"/>
      <c r="AF100" s="118"/>
      <c r="AG100" s="118"/>
      <c r="AH100" s="118"/>
      <c r="AI100" s="118"/>
      <c r="AJ100" s="118"/>
      <c r="AK100" s="118"/>
      <c r="AL100" s="118"/>
      <c r="AM100" s="118"/>
      <c r="AN100" s="74"/>
    </row>
    <row r="101" spans="1:40" ht="20.100000000000001" customHeight="1">
      <c r="A101" s="120"/>
      <c r="B101" s="115" t="s">
        <v>187</v>
      </c>
      <c r="C101" s="115" t="s">
        <v>215</v>
      </c>
      <c r="D101" s="41">
        <v>128003</v>
      </c>
      <c r="E101" s="130" t="s">
        <v>216</v>
      </c>
      <c r="F101" s="30">
        <v>721857.5</v>
      </c>
      <c r="G101" s="30">
        <v>721857.5</v>
      </c>
      <c r="H101" s="30">
        <v>721857.5</v>
      </c>
      <c r="I101" s="30">
        <v>721857.5</v>
      </c>
      <c r="J101" s="30"/>
      <c r="K101" s="118"/>
      <c r="L101" s="118"/>
      <c r="M101" s="118"/>
      <c r="N101" s="118"/>
      <c r="O101" s="118"/>
      <c r="P101" s="118"/>
      <c r="Q101" s="118"/>
      <c r="R101" s="118"/>
      <c r="S101" s="118"/>
      <c r="T101" s="118"/>
      <c r="U101" s="118"/>
      <c r="V101" s="118"/>
      <c r="W101" s="118"/>
      <c r="X101" s="118"/>
      <c r="Y101" s="118"/>
      <c r="Z101" s="118"/>
      <c r="AA101" s="118"/>
      <c r="AB101" s="118"/>
      <c r="AC101" s="118"/>
      <c r="AD101" s="118"/>
      <c r="AE101" s="118"/>
      <c r="AF101" s="118"/>
      <c r="AG101" s="118"/>
      <c r="AH101" s="118"/>
      <c r="AI101" s="118"/>
      <c r="AJ101" s="118"/>
      <c r="AK101" s="118"/>
      <c r="AL101" s="118"/>
      <c r="AM101" s="118"/>
      <c r="AN101" s="74"/>
    </row>
    <row r="102" spans="1:40" ht="20.100000000000001" customHeight="1">
      <c r="A102" s="120"/>
      <c r="B102" s="115" t="s">
        <v>187</v>
      </c>
      <c r="C102" s="115" t="s">
        <v>217</v>
      </c>
      <c r="D102" s="41">
        <v>128003</v>
      </c>
      <c r="E102" s="130" t="s">
        <v>218</v>
      </c>
      <c r="F102" s="30">
        <v>2520000</v>
      </c>
      <c r="G102" s="30">
        <v>2520000</v>
      </c>
      <c r="H102" s="30">
        <v>2520000</v>
      </c>
      <c r="I102" s="30">
        <v>2520000</v>
      </c>
      <c r="J102" s="30"/>
      <c r="K102" s="118"/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118"/>
      <c r="AA102" s="118"/>
      <c r="AB102" s="118"/>
      <c r="AC102" s="118"/>
      <c r="AD102" s="118"/>
      <c r="AE102" s="118"/>
      <c r="AF102" s="118"/>
      <c r="AG102" s="118"/>
      <c r="AH102" s="118"/>
      <c r="AI102" s="118"/>
      <c r="AJ102" s="118"/>
      <c r="AK102" s="118"/>
      <c r="AL102" s="118"/>
      <c r="AM102" s="118"/>
      <c r="AN102" s="74"/>
    </row>
    <row r="103" spans="1:40" ht="20.100000000000001" customHeight="1">
      <c r="A103" s="120"/>
      <c r="B103" s="115" t="s">
        <v>187</v>
      </c>
      <c r="C103" s="115" t="s">
        <v>185</v>
      </c>
      <c r="D103" s="41">
        <v>128003</v>
      </c>
      <c r="E103" s="130" t="s">
        <v>219</v>
      </c>
      <c r="F103" s="30">
        <v>871812.69</v>
      </c>
      <c r="G103" s="30">
        <v>871812.69</v>
      </c>
      <c r="H103" s="30">
        <v>871812.69</v>
      </c>
      <c r="I103" s="30">
        <v>871812.69</v>
      </c>
      <c r="J103" s="30"/>
      <c r="K103" s="118"/>
      <c r="L103" s="118"/>
      <c r="M103" s="118"/>
      <c r="N103" s="118"/>
      <c r="O103" s="118"/>
      <c r="P103" s="118"/>
      <c r="Q103" s="118"/>
      <c r="R103" s="118"/>
      <c r="S103" s="118"/>
      <c r="T103" s="118"/>
      <c r="U103" s="118"/>
      <c r="V103" s="118"/>
      <c r="W103" s="118"/>
      <c r="X103" s="118"/>
      <c r="Y103" s="118"/>
      <c r="Z103" s="118"/>
      <c r="AA103" s="118"/>
      <c r="AB103" s="118"/>
      <c r="AC103" s="118"/>
      <c r="AD103" s="118"/>
      <c r="AE103" s="118"/>
      <c r="AF103" s="118"/>
      <c r="AG103" s="118"/>
      <c r="AH103" s="118"/>
      <c r="AI103" s="118"/>
      <c r="AJ103" s="118"/>
      <c r="AK103" s="118"/>
      <c r="AL103" s="118"/>
      <c r="AM103" s="118"/>
      <c r="AN103" s="74"/>
    </row>
    <row r="104" spans="1:40" ht="20.100000000000001" customHeight="1">
      <c r="A104" s="120"/>
      <c r="B104" s="116" t="s">
        <v>220</v>
      </c>
      <c r="C104" s="116"/>
      <c r="D104" s="25">
        <v>128003</v>
      </c>
      <c r="E104" s="128" t="s">
        <v>221</v>
      </c>
      <c r="F104" s="129">
        <v>4984875.07</v>
      </c>
      <c r="G104" s="129">
        <v>4984875.07</v>
      </c>
      <c r="H104" s="129">
        <v>4984875.07</v>
      </c>
      <c r="I104" s="129">
        <v>4984875.07</v>
      </c>
      <c r="J104" s="118"/>
      <c r="K104" s="118"/>
      <c r="L104" s="118"/>
      <c r="M104" s="118"/>
      <c r="N104" s="118"/>
      <c r="O104" s="118"/>
      <c r="P104" s="118"/>
      <c r="Q104" s="118"/>
      <c r="R104" s="118"/>
      <c r="S104" s="118"/>
      <c r="T104" s="118"/>
      <c r="U104" s="118"/>
      <c r="V104" s="118"/>
      <c r="W104" s="118"/>
      <c r="X104" s="118"/>
      <c r="Y104" s="118"/>
      <c r="Z104" s="118"/>
      <c r="AA104" s="118"/>
      <c r="AB104" s="118"/>
      <c r="AC104" s="118"/>
      <c r="AD104" s="118"/>
      <c r="AE104" s="118"/>
      <c r="AF104" s="118"/>
      <c r="AG104" s="118"/>
      <c r="AH104" s="118"/>
      <c r="AI104" s="118"/>
      <c r="AJ104" s="118"/>
      <c r="AK104" s="118"/>
      <c r="AL104" s="118"/>
      <c r="AM104" s="118"/>
      <c r="AN104" s="74"/>
    </row>
    <row r="105" spans="1:40" ht="20.100000000000001" customHeight="1">
      <c r="A105" s="120"/>
      <c r="B105" s="131">
        <v>303</v>
      </c>
      <c r="C105" s="131">
        <v>5</v>
      </c>
      <c r="D105" s="41">
        <v>128003</v>
      </c>
      <c r="E105" s="130" t="s">
        <v>223</v>
      </c>
      <c r="F105" s="30">
        <v>4586793.8</v>
      </c>
      <c r="G105" s="30">
        <v>4586793.8</v>
      </c>
      <c r="H105" s="30">
        <v>4586793.8</v>
      </c>
      <c r="I105" s="30">
        <v>4586793.8</v>
      </c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AD105" s="118"/>
      <c r="AE105" s="118"/>
      <c r="AF105" s="118"/>
      <c r="AG105" s="118"/>
      <c r="AH105" s="118"/>
      <c r="AI105" s="118"/>
      <c r="AJ105" s="118"/>
      <c r="AK105" s="118"/>
      <c r="AL105" s="118"/>
      <c r="AM105" s="118"/>
      <c r="AN105" s="74"/>
    </row>
    <row r="106" spans="1:40" ht="20.100000000000001" customHeight="1">
      <c r="A106" s="120"/>
      <c r="B106" s="131">
        <v>303</v>
      </c>
      <c r="C106" s="131">
        <v>7</v>
      </c>
      <c r="D106" s="41">
        <v>128003</v>
      </c>
      <c r="E106" s="130" t="s">
        <v>224</v>
      </c>
      <c r="F106" s="30">
        <v>396851.27</v>
      </c>
      <c r="G106" s="30">
        <v>396851.27</v>
      </c>
      <c r="H106" s="30">
        <v>396851.27</v>
      </c>
      <c r="I106" s="30">
        <v>396851.27</v>
      </c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AD106" s="118"/>
      <c r="AE106" s="118"/>
      <c r="AF106" s="118"/>
      <c r="AG106" s="118"/>
      <c r="AH106" s="118"/>
      <c r="AI106" s="118"/>
      <c r="AJ106" s="118"/>
      <c r="AK106" s="118"/>
      <c r="AL106" s="118"/>
      <c r="AM106" s="118"/>
      <c r="AN106" s="74"/>
    </row>
    <row r="107" spans="1:40" ht="20.100000000000001" customHeight="1">
      <c r="A107" s="120"/>
      <c r="B107" s="131">
        <v>303</v>
      </c>
      <c r="C107" s="131">
        <v>99</v>
      </c>
      <c r="D107" s="41">
        <v>128003</v>
      </c>
      <c r="E107" s="130" t="s">
        <v>225</v>
      </c>
      <c r="F107" s="30">
        <v>1230</v>
      </c>
      <c r="G107" s="30">
        <v>1230</v>
      </c>
      <c r="H107" s="30">
        <v>1230</v>
      </c>
      <c r="I107" s="30">
        <v>1230</v>
      </c>
      <c r="J107" s="118"/>
      <c r="K107" s="118"/>
      <c r="L107" s="118"/>
      <c r="M107" s="118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18"/>
      <c r="Z107" s="118"/>
      <c r="AA107" s="118"/>
      <c r="AB107" s="118"/>
      <c r="AC107" s="118"/>
      <c r="AD107" s="118"/>
      <c r="AE107" s="118"/>
      <c r="AF107" s="118"/>
      <c r="AG107" s="118"/>
      <c r="AH107" s="118"/>
      <c r="AI107" s="118"/>
      <c r="AJ107" s="118"/>
      <c r="AK107" s="118"/>
      <c r="AL107" s="118"/>
      <c r="AM107" s="118"/>
      <c r="AN107" s="74"/>
    </row>
    <row r="108" spans="1:40" ht="20.100000000000001" customHeight="1">
      <c r="A108" s="120"/>
      <c r="B108" s="115"/>
      <c r="C108" s="115"/>
      <c r="D108" s="25">
        <v>128004</v>
      </c>
      <c r="E108" s="78" t="s">
        <v>117</v>
      </c>
      <c r="F108" s="132">
        <v>87722096.269999996</v>
      </c>
      <c r="G108" s="132">
        <v>87722096.269999996</v>
      </c>
      <c r="H108" s="132">
        <v>87722096.269999996</v>
      </c>
      <c r="I108" s="132">
        <v>83840977.079999998</v>
      </c>
      <c r="J108" s="132">
        <v>3881119.19</v>
      </c>
      <c r="K108" s="118"/>
      <c r="L108" s="118"/>
      <c r="M108" s="118"/>
      <c r="N108" s="118"/>
      <c r="O108" s="118"/>
      <c r="P108" s="118"/>
      <c r="Q108" s="118"/>
      <c r="R108" s="118"/>
      <c r="S108" s="118"/>
      <c r="T108" s="118"/>
      <c r="U108" s="118"/>
      <c r="V108" s="118"/>
      <c r="W108" s="118"/>
      <c r="X108" s="118"/>
      <c r="Y108" s="118"/>
      <c r="Z108" s="118"/>
      <c r="AA108" s="118"/>
      <c r="AB108" s="118"/>
      <c r="AC108" s="118"/>
      <c r="AD108" s="118"/>
      <c r="AE108" s="118"/>
      <c r="AF108" s="118"/>
      <c r="AG108" s="118"/>
      <c r="AH108" s="118"/>
      <c r="AI108" s="118"/>
      <c r="AJ108" s="118"/>
      <c r="AK108" s="118"/>
      <c r="AL108" s="118"/>
      <c r="AM108" s="118"/>
      <c r="AN108" s="74"/>
    </row>
    <row r="109" spans="1:40" ht="20.100000000000001" customHeight="1">
      <c r="A109" s="120"/>
      <c r="B109" s="116" t="s">
        <v>173</v>
      </c>
      <c r="C109" s="116"/>
      <c r="D109" s="25">
        <v>128004</v>
      </c>
      <c r="E109" s="128" t="s">
        <v>171</v>
      </c>
      <c r="F109" s="129">
        <v>72242414.239999995</v>
      </c>
      <c r="G109" s="129">
        <v>72242414.239999995</v>
      </c>
      <c r="H109" s="129">
        <v>72242414.239999995</v>
      </c>
      <c r="I109" s="129">
        <v>72242414.239999995</v>
      </c>
      <c r="J109" s="118"/>
      <c r="K109" s="118"/>
      <c r="L109" s="118"/>
      <c r="M109" s="118"/>
      <c r="N109" s="118"/>
      <c r="O109" s="118"/>
      <c r="P109" s="118"/>
      <c r="Q109" s="118"/>
      <c r="R109" s="118"/>
      <c r="S109" s="118"/>
      <c r="T109" s="118"/>
      <c r="U109" s="118"/>
      <c r="V109" s="118"/>
      <c r="W109" s="118"/>
      <c r="X109" s="118"/>
      <c r="Y109" s="118"/>
      <c r="Z109" s="118"/>
      <c r="AA109" s="118"/>
      <c r="AB109" s="118"/>
      <c r="AC109" s="118"/>
      <c r="AD109" s="118"/>
      <c r="AE109" s="118"/>
      <c r="AF109" s="118"/>
      <c r="AG109" s="118"/>
      <c r="AH109" s="118"/>
      <c r="AI109" s="118"/>
      <c r="AJ109" s="118"/>
      <c r="AK109" s="118"/>
      <c r="AL109" s="118"/>
      <c r="AM109" s="118"/>
      <c r="AN109" s="74"/>
    </row>
    <row r="110" spans="1:40" ht="20.100000000000001" customHeight="1">
      <c r="A110" s="120"/>
      <c r="B110" s="41" t="s">
        <v>173</v>
      </c>
      <c r="C110" s="41" t="s">
        <v>93</v>
      </c>
      <c r="D110" s="41" t="s">
        <v>79</v>
      </c>
      <c r="E110" s="83" t="s">
        <v>172</v>
      </c>
      <c r="F110" s="84">
        <v>14405916</v>
      </c>
      <c r="G110" s="84">
        <v>14405916</v>
      </c>
      <c r="H110" s="84">
        <v>14405916</v>
      </c>
      <c r="I110" s="84">
        <v>14405916</v>
      </c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  <c r="AA110" s="118"/>
      <c r="AB110" s="118"/>
      <c r="AC110" s="118"/>
      <c r="AD110" s="118"/>
      <c r="AE110" s="118"/>
      <c r="AF110" s="118"/>
      <c r="AG110" s="118"/>
      <c r="AH110" s="118"/>
      <c r="AI110" s="118"/>
      <c r="AJ110" s="118"/>
      <c r="AK110" s="118"/>
      <c r="AL110" s="118"/>
      <c r="AM110" s="118"/>
      <c r="AN110" s="74"/>
    </row>
    <row r="111" spans="1:40" ht="20.100000000000001" customHeight="1">
      <c r="A111" s="120"/>
      <c r="B111" s="41" t="s">
        <v>173</v>
      </c>
      <c r="C111" s="41" t="s">
        <v>92</v>
      </c>
      <c r="D111" s="41" t="s">
        <v>79</v>
      </c>
      <c r="E111" s="29" t="s">
        <v>174</v>
      </c>
      <c r="F111" s="30">
        <v>19739985.600000001</v>
      </c>
      <c r="G111" s="30">
        <v>19739985.600000001</v>
      </c>
      <c r="H111" s="30">
        <v>19739985.600000001</v>
      </c>
      <c r="I111" s="30">
        <v>19739985.600000001</v>
      </c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  <c r="AA111" s="118"/>
      <c r="AB111" s="118"/>
      <c r="AC111" s="118"/>
      <c r="AD111" s="118"/>
      <c r="AE111" s="118"/>
      <c r="AF111" s="118"/>
      <c r="AG111" s="118"/>
      <c r="AH111" s="118"/>
      <c r="AI111" s="118"/>
      <c r="AJ111" s="118"/>
      <c r="AK111" s="118"/>
      <c r="AL111" s="118"/>
      <c r="AM111" s="118"/>
      <c r="AN111" s="74"/>
    </row>
    <row r="112" spans="1:40" ht="20.100000000000001" customHeight="1">
      <c r="A112" s="120"/>
      <c r="B112" s="41" t="s">
        <v>173</v>
      </c>
      <c r="C112" s="41" t="s">
        <v>110</v>
      </c>
      <c r="D112" s="41" t="s">
        <v>79</v>
      </c>
      <c r="E112" s="29" t="s">
        <v>175</v>
      </c>
      <c r="F112" s="30">
        <v>17628664</v>
      </c>
      <c r="G112" s="30">
        <v>17628664</v>
      </c>
      <c r="H112" s="30">
        <v>17628664</v>
      </c>
      <c r="I112" s="30">
        <v>17628664</v>
      </c>
      <c r="J112" s="118"/>
      <c r="K112" s="118"/>
      <c r="L112" s="118"/>
      <c r="M112" s="118"/>
      <c r="N112" s="118"/>
      <c r="O112" s="118"/>
      <c r="P112" s="118"/>
      <c r="Q112" s="118"/>
      <c r="R112" s="118"/>
      <c r="S112" s="118"/>
      <c r="T112" s="118"/>
      <c r="U112" s="118"/>
      <c r="V112" s="118"/>
      <c r="W112" s="118"/>
      <c r="X112" s="118"/>
      <c r="Y112" s="118"/>
      <c r="Z112" s="118"/>
      <c r="AA112" s="118"/>
      <c r="AB112" s="118"/>
      <c r="AC112" s="118"/>
      <c r="AD112" s="118"/>
      <c r="AE112" s="118"/>
      <c r="AF112" s="118"/>
      <c r="AG112" s="118"/>
      <c r="AH112" s="118"/>
      <c r="AI112" s="118"/>
      <c r="AJ112" s="118"/>
      <c r="AK112" s="118"/>
      <c r="AL112" s="118"/>
      <c r="AM112" s="118"/>
      <c r="AN112" s="74"/>
    </row>
    <row r="113" spans="1:40" ht="20.100000000000001" customHeight="1">
      <c r="A113" s="120"/>
      <c r="B113" s="41" t="s">
        <v>173</v>
      </c>
      <c r="C113" s="41" t="s">
        <v>104</v>
      </c>
      <c r="D113" s="41" t="s">
        <v>79</v>
      </c>
      <c r="E113" s="29" t="s">
        <v>178</v>
      </c>
      <c r="F113" s="30">
        <v>7099277.7000000002</v>
      </c>
      <c r="G113" s="30">
        <v>7099277.7000000002</v>
      </c>
      <c r="H113" s="30">
        <v>7099277.7000000002</v>
      </c>
      <c r="I113" s="30">
        <v>7099277.7000000002</v>
      </c>
      <c r="J113" s="118"/>
      <c r="K113" s="118"/>
      <c r="L113" s="118"/>
      <c r="M113" s="118"/>
      <c r="N113" s="118"/>
      <c r="O113" s="118"/>
      <c r="P113" s="118"/>
      <c r="Q113" s="118"/>
      <c r="R113" s="118"/>
      <c r="S113" s="118"/>
      <c r="T113" s="118"/>
      <c r="U113" s="118"/>
      <c r="V113" s="118"/>
      <c r="W113" s="118"/>
      <c r="X113" s="118"/>
      <c r="Y113" s="118"/>
      <c r="Z113" s="118"/>
      <c r="AA113" s="118"/>
      <c r="AB113" s="118"/>
      <c r="AC113" s="118"/>
      <c r="AD113" s="118"/>
      <c r="AE113" s="118"/>
      <c r="AF113" s="118"/>
      <c r="AG113" s="118"/>
      <c r="AH113" s="118"/>
      <c r="AI113" s="118"/>
      <c r="AJ113" s="118"/>
      <c r="AK113" s="118"/>
      <c r="AL113" s="118"/>
      <c r="AM113" s="118"/>
      <c r="AN113" s="74"/>
    </row>
    <row r="114" spans="1:40" ht="20.100000000000001" customHeight="1">
      <c r="A114" s="120"/>
      <c r="B114" s="41" t="s">
        <v>173</v>
      </c>
      <c r="C114" s="41" t="s">
        <v>179</v>
      </c>
      <c r="D114" s="41" t="s">
        <v>79</v>
      </c>
      <c r="E114" s="29" t="s">
        <v>180</v>
      </c>
      <c r="F114" s="30">
        <v>3764696.29</v>
      </c>
      <c r="G114" s="30">
        <v>3764696.29</v>
      </c>
      <c r="H114" s="30">
        <v>3764696.29</v>
      </c>
      <c r="I114" s="30">
        <v>3764696.29</v>
      </c>
      <c r="J114" s="118"/>
      <c r="K114" s="118"/>
      <c r="L114" s="118"/>
      <c r="M114" s="118"/>
      <c r="N114" s="118"/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  <c r="AA114" s="118"/>
      <c r="AB114" s="118"/>
      <c r="AC114" s="118"/>
      <c r="AD114" s="118"/>
      <c r="AE114" s="118"/>
      <c r="AF114" s="118"/>
      <c r="AG114" s="118"/>
      <c r="AH114" s="118"/>
      <c r="AI114" s="118"/>
      <c r="AJ114" s="118"/>
      <c r="AK114" s="118"/>
      <c r="AL114" s="118"/>
      <c r="AM114" s="118"/>
      <c r="AN114" s="74"/>
    </row>
    <row r="115" spans="1:40" ht="20.100000000000001" customHeight="1">
      <c r="A115" s="120"/>
      <c r="B115" s="41" t="s">
        <v>173</v>
      </c>
      <c r="C115" s="41" t="s">
        <v>107</v>
      </c>
      <c r="D115" s="41" t="s">
        <v>79</v>
      </c>
      <c r="E115" s="29" t="s">
        <v>181</v>
      </c>
      <c r="F115" s="30">
        <v>880745.66</v>
      </c>
      <c r="G115" s="30">
        <v>880745.66</v>
      </c>
      <c r="H115" s="30">
        <v>880745.66</v>
      </c>
      <c r="I115" s="30">
        <v>880745.66</v>
      </c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AD115" s="118"/>
      <c r="AE115" s="118"/>
      <c r="AF115" s="118"/>
      <c r="AG115" s="118"/>
      <c r="AH115" s="118"/>
      <c r="AI115" s="118"/>
      <c r="AJ115" s="118"/>
      <c r="AK115" s="118"/>
      <c r="AL115" s="118"/>
      <c r="AM115" s="118"/>
      <c r="AN115" s="74"/>
    </row>
    <row r="116" spans="1:40" ht="20.100000000000001" customHeight="1">
      <c r="A116" s="120"/>
      <c r="B116" s="41" t="s">
        <v>173</v>
      </c>
      <c r="C116" s="41" t="s">
        <v>182</v>
      </c>
      <c r="D116" s="41" t="s">
        <v>79</v>
      </c>
      <c r="E116" s="29" t="s">
        <v>183</v>
      </c>
      <c r="F116" s="30">
        <v>100722.91</v>
      </c>
      <c r="G116" s="30">
        <v>100722.91</v>
      </c>
      <c r="H116" s="30">
        <v>100722.91</v>
      </c>
      <c r="I116" s="30">
        <v>100722.91</v>
      </c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  <c r="AA116" s="118"/>
      <c r="AB116" s="118"/>
      <c r="AC116" s="118"/>
      <c r="AD116" s="118"/>
      <c r="AE116" s="118"/>
      <c r="AF116" s="118"/>
      <c r="AG116" s="118"/>
      <c r="AH116" s="118"/>
      <c r="AI116" s="118"/>
      <c r="AJ116" s="118"/>
      <c r="AK116" s="118"/>
      <c r="AL116" s="118"/>
      <c r="AM116" s="118"/>
      <c r="AN116" s="74"/>
    </row>
    <row r="117" spans="1:40" ht="20.100000000000001" customHeight="1">
      <c r="A117" s="120"/>
      <c r="B117" s="41" t="s">
        <v>173</v>
      </c>
      <c r="C117" s="41" t="s">
        <v>184</v>
      </c>
      <c r="D117" s="41" t="s">
        <v>79</v>
      </c>
      <c r="E117" s="29" t="s">
        <v>113</v>
      </c>
      <c r="F117" s="30">
        <v>5863972.0800000001</v>
      </c>
      <c r="G117" s="30">
        <v>5863972.0800000001</v>
      </c>
      <c r="H117" s="30">
        <v>5863972.0800000001</v>
      </c>
      <c r="I117" s="30">
        <v>5863972.0800000001</v>
      </c>
      <c r="J117" s="118"/>
      <c r="K117" s="118"/>
      <c r="L117" s="118"/>
      <c r="M117" s="118"/>
      <c r="N117" s="118"/>
      <c r="O117" s="118"/>
      <c r="P117" s="118"/>
      <c r="Q117" s="118"/>
      <c r="R117" s="118"/>
      <c r="S117" s="118"/>
      <c r="T117" s="118"/>
      <c r="U117" s="118"/>
      <c r="V117" s="118"/>
      <c r="W117" s="118"/>
      <c r="X117" s="118"/>
      <c r="Y117" s="118"/>
      <c r="Z117" s="118"/>
      <c r="AA117" s="118"/>
      <c r="AB117" s="118"/>
      <c r="AC117" s="118"/>
      <c r="AD117" s="118"/>
      <c r="AE117" s="118"/>
      <c r="AF117" s="118"/>
      <c r="AG117" s="118"/>
      <c r="AH117" s="118"/>
      <c r="AI117" s="118"/>
      <c r="AJ117" s="118"/>
      <c r="AK117" s="118"/>
      <c r="AL117" s="118"/>
      <c r="AM117" s="118"/>
      <c r="AN117" s="74"/>
    </row>
    <row r="118" spans="1:40" ht="20.100000000000001" customHeight="1">
      <c r="A118" s="120"/>
      <c r="B118" s="41" t="s">
        <v>173</v>
      </c>
      <c r="C118" s="41" t="s">
        <v>185</v>
      </c>
      <c r="D118" s="41" t="s">
        <v>79</v>
      </c>
      <c r="E118" s="29" t="s">
        <v>186</v>
      </c>
      <c r="F118" s="30">
        <v>2758434</v>
      </c>
      <c r="G118" s="30">
        <v>2758434</v>
      </c>
      <c r="H118" s="30">
        <v>2758434</v>
      </c>
      <c r="I118" s="30">
        <v>2758434</v>
      </c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  <c r="AA118" s="118"/>
      <c r="AB118" s="118"/>
      <c r="AC118" s="118"/>
      <c r="AD118" s="118"/>
      <c r="AE118" s="118"/>
      <c r="AF118" s="118"/>
      <c r="AG118" s="118"/>
      <c r="AH118" s="118"/>
      <c r="AI118" s="118"/>
      <c r="AJ118" s="118"/>
      <c r="AK118" s="118"/>
      <c r="AL118" s="118"/>
      <c r="AM118" s="118"/>
      <c r="AN118" s="74"/>
    </row>
    <row r="119" spans="1:40" ht="20.100000000000001" customHeight="1">
      <c r="A119" s="120"/>
      <c r="B119" s="116" t="s">
        <v>187</v>
      </c>
      <c r="C119" s="116"/>
      <c r="D119" s="25">
        <v>128004</v>
      </c>
      <c r="E119" s="128" t="s">
        <v>188</v>
      </c>
      <c r="F119" s="129">
        <v>12643332.060000001</v>
      </c>
      <c r="G119" s="129">
        <v>12643332.060000001</v>
      </c>
      <c r="H119" s="129">
        <v>12643332.060000001</v>
      </c>
      <c r="I119" s="129">
        <v>8762212.8699999992</v>
      </c>
      <c r="J119" s="129">
        <v>3881119.19</v>
      </c>
      <c r="K119" s="118"/>
      <c r="L119" s="118"/>
      <c r="M119" s="118"/>
      <c r="N119" s="118"/>
      <c r="O119" s="118"/>
      <c r="P119" s="118"/>
      <c r="Q119" s="118"/>
      <c r="R119" s="118"/>
      <c r="S119" s="118"/>
      <c r="T119" s="118"/>
      <c r="U119" s="118"/>
      <c r="V119" s="118"/>
      <c r="W119" s="118"/>
      <c r="X119" s="118"/>
      <c r="Y119" s="118"/>
      <c r="Z119" s="118"/>
      <c r="AA119" s="118"/>
      <c r="AB119" s="118"/>
      <c r="AC119" s="118"/>
      <c r="AD119" s="118"/>
      <c r="AE119" s="118"/>
      <c r="AF119" s="118"/>
      <c r="AG119" s="118"/>
      <c r="AH119" s="118"/>
      <c r="AI119" s="118"/>
      <c r="AJ119" s="118"/>
      <c r="AK119" s="118"/>
      <c r="AL119" s="118"/>
      <c r="AM119" s="118"/>
      <c r="AN119" s="74"/>
    </row>
    <row r="120" spans="1:40" ht="20.100000000000001" customHeight="1">
      <c r="A120" s="120"/>
      <c r="B120" s="41" t="s">
        <v>187</v>
      </c>
      <c r="C120" s="41" t="s">
        <v>93</v>
      </c>
      <c r="D120" s="41" t="s">
        <v>79</v>
      </c>
      <c r="E120" s="133" t="s">
        <v>189</v>
      </c>
      <c r="F120" s="30">
        <v>1552807.5</v>
      </c>
      <c r="G120" s="30">
        <v>1552807.5</v>
      </c>
      <c r="H120" s="30">
        <v>1552807.5</v>
      </c>
      <c r="I120" s="30">
        <v>171688.31</v>
      </c>
      <c r="J120" s="30">
        <v>1381119.19</v>
      </c>
      <c r="K120" s="118"/>
      <c r="L120" s="118"/>
      <c r="M120" s="118"/>
      <c r="N120" s="118"/>
      <c r="O120" s="118"/>
      <c r="P120" s="118"/>
      <c r="Q120" s="118"/>
      <c r="R120" s="118"/>
      <c r="S120" s="118"/>
      <c r="T120" s="118"/>
      <c r="U120" s="118"/>
      <c r="V120" s="118"/>
      <c r="W120" s="118"/>
      <c r="X120" s="118"/>
      <c r="Y120" s="118"/>
      <c r="Z120" s="118"/>
      <c r="AA120" s="118"/>
      <c r="AB120" s="118"/>
      <c r="AC120" s="118"/>
      <c r="AD120" s="118"/>
      <c r="AE120" s="118"/>
      <c r="AF120" s="118"/>
      <c r="AG120" s="118"/>
      <c r="AH120" s="118"/>
      <c r="AI120" s="118"/>
      <c r="AJ120" s="118"/>
      <c r="AK120" s="118"/>
      <c r="AL120" s="118"/>
      <c r="AM120" s="118"/>
      <c r="AN120" s="74"/>
    </row>
    <row r="121" spans="1:40" ht="20.100000000000001" customHeight="1">
      <c r="A121" s="120"/>
      <c r="B121" s="41" t="s">
        <v>187</v>
      </c>
      <c r="C121" s="41" t="s">
        <v>100</v>
      </c>
      <c r="D121" s="41" t="s">
        <v>79</v>
      </c>
      <c r="E121" s="133" t="s">
        <v>191</v>
      </c>
      <c r="F121" s="30">
        <v>180000</v>
      </c>
      <c r="G121" s="30">
        <v>180000</v>
      </c>
      <c r="H121" s="30">
        <v>180000</v>
      </c>
      <c r="I121" s="30">
        <v>130000</v>
      </c>
      <c r="J121" s="30">
        <v>50000</v>
      </c>
      <c r="K121" s="118"/>
      <c r="L121" s="118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  <c r="AA121" s="118"/>
      <c r="AB121" s="118"/>
      <c r="AC121" s="118"/>
      <c r="AD121" s="118"/>
      <c r="AE121" s="118"/>
      <c r="AF121" s="118"/>
      <c r="AG121" s="118"/>
      <c r="AH121" s="118"/>
      <c r="AI121" s="118"/>
      <c r="AJ121" s="118"/>
      <c r="AK121" s="118"/>
      <c r="AL121" s="118"/>
      <c r="AM121" s="118"/>
      <c r="AN121" s="74"/>
    </row>
    <row r="122" spans="1:40" ht="20.100000000000001" customHeight="1">
      <c r="A122" s="120"/>
      <c r="B122" s="41" t="s">
        <v>187</v>
      </c>
      <c r="C122" s="41" t="s">
        <v>192</v>
      </c>
      <c r="D122" s="41" t="s">
        <v>79</v>
      </c>
      <c r="E122" s="133" t="s">
        <v>193</v>
      </c>
      <c r="F122" s="30">
        <v>1100000</v>
      </c>
      <c r="G122" s="30">
        <v>1100000</v>
      </c>
      <c r="H122" s="30">
        <v>1100000</v>
      </c>
      <c r="I122" s="30">
        <v>800000</v>
      </c>
      <c r="J122" s="30">
        <v>300000</v>
      </c>
      <c r="K122" s="118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  <c r="AA122" s="118"/>
      <c r="AB122" s="118"/>
      <c r="AC122" s="118"/>
      <c r="AD122" s="118"/>
      <c r="AE122" s="118"/>
      <c r="AF122" s="118"/>
      <c r="AG122" s="118"/>
      <c r="AH122" s="118"/>
      <c r="AI122" s="118"/>
      <c r="AJ122" s="118"/>
      <c r="AK122" s="118"/>
      <c r="AL122" s="118"/>
      <c r="AM122" s="118"/>
      <c r="AN122" s="74"/>
    </row>
    <row r="123" spans="1:40" ht="20.100000000000001" customHeight="1">
      <c r="A123" s="120"/>
      <c r="B123" s="41" t="s">
        <v>187</v>
      </c>
      <c r="C123" s="41" t="s">
        <v>176</v>
      </c>
      <c r="D123" s="41" t="s">
        <v>79</v>
      </c>
      <c r="E123" s="133" t="s">
        <v>194</v>
      </c>
      <c r="F123" s="30">
        <v>250000</v>
      </c>
      <c r="G123" s="30">
        <v>250000</v>
      </c>
      <c r="H123" s="30">
        <v>250000</v>
      </c>
      <c r="I123" s="30">
        <v>150000</v>
      </c>
      <c r="J123" s="30">
        <v>100000</v>
      </c>
      <c r="K123" s="118"/>
      <c r="L123" s="118"/>
      <c r="M123" s="118"/>
      <c r="N123" s="118"/>
      <c r="O123" s="118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  <c r="AA123" s="118"/>
      <c r="AB123" s="118"/>
      <c r="AC123" s="118"/>
      <c r="AD123" s="118"/>
      <c r="AE123" s="118"/>
      <c r="AF123" s="118"/>
      <c r="AG123" s="118"/>
      <c r="AH123" s="118"/>
      <c r="AI123" s="118"/>
      <c r="AJ123" s="118"/>
      <c r="AK123" s="118"/>
      <c r="AL123" s="118"/>
      <c r="AM123" s="118"/>
      <c r="AN123" s="74"/>
    </row>
    <row r="124" spans="1:40" ht="20.100000000000001" customHeight="1">
      <c r="A124" s="120"/>
      <c r="B124" s="41" t="s">
        <v>187</v>
      </c>
      <c r="C124" s="41" t="s">
        <v>107</v>
      </c>
      <c r="D124" s="41" t="s">
        <v>79</v>
      </c>
      <c r="E124" s="133" t="s">
        <v>197</v>
      </c>
      <c r="F124" s="30">
        <v>1200000</v>
      </c>
      <c r="G124" s="30">
        <v>1200000</v>
      </c>
      <c r="H124" s="30">
        <v>1200000</v>
      </c>
      <c r="I124" s="30">
        <v>400000</v>
      </c>
      <c r="J124" s="30">
        <v>800000</v>
      </c>
      <c r="K124" s="118"/>
      <c r="L124" s="118"/>
      <c r="M124" s="118"/>
      <c r="N124" s="118"/>
      <c r="O124" s="118"/>
      <c r="P124" s="118"/>
      <c r="Q124" s="118"/>
      <c r="R124" s="118"/>
      <c r="S124" s="118"/>
      <c r="T124" s="118"/>
      <c r="U124" s="118"/>
      <c r="V124" s="118"/>
      <c r="W124" s="118"/>
      <c r="X124" s="118"/>
      <c r="Y124" s="118"/>
      <c r="Z124" s="118"/>
      <c r="AA124" s="118"/>
      <c r="AB124" s="118"/>
      <c r="AC124" s="118"/>
      <c r="AD124" s="118"/>
      <c r="AE124" s="118"/>
      <c r="AF124" s="118"/>
      <c r="AG124" s="118"/>
      <c r="AH124" s="118"/>
      <c r="AI124" s="118"/>
      <c r="AJ124" s="118"/>
      <c r="AK124" s="118"/>
      <c r="AL124" s="118"/>
      <c r="AM124" s="118"/>
      <c r="AN124" s="74"/>
    </row>
    <row r="125" spans="1:40" ht="20.100000000000001" customHeight="1">
      <c r="A125" s="120"/>
      <c r="B125" s="41" t="s">
        <v>187</v>
      </c>
      <c r="C125" s="41" t="s">
        <v>184</v>
      </c>
      <c r="D125" s="41" t="s">
        <v>79</v>
      </c>
      <c r="E125" s="133" t="s">
        <v>198</v>
      </c>
      <c r="F125" s="30">
        <v>500000</v>
      </c>
      <c r="G125" s="30">
        <v>500000</v>
      </c>
      <c r="H125" s="30">
        <v>500000</v>
      </c>
      <c r="I125" s="30">
        <v>200000</v>
      </c>
      <c r="J125" s="30">
        <v>300000</v>
      </c>
      <c r="K125" s="118"/>
      <c r="L125" s="118"/>
      <c r="M125" s="118"/>
      <c r="N125" s="118"/>
      <c r="O125" s="118"/>
      <c r="P125" s="118"/>
      <c r="Q125" s="118"/>
      <c r="R125" s="118"/>
      <c r="S125" s="118"/>
      <c r="T125" s="118"/>
      <c r="U125" s="118"/>
      <c r="V125" s="118"/>
      <c r="W125" s="118"/>
      <c r="X125" s="118"/>
      <c r="Y125" s="118"/>
      <c r="Z125" s="118"/>
      <c r="AA125" s="118"/>
      <c r="AB125" s="118"/>
      <c r="AC125" s="118"/>
      <c r="AD125" s="118"/>
      <c r="AE125" s="118"/>
      <c r="AF125" s="118"/>
      <c r="AG125" s="118"/>
      <c r="AH125" s="118"/>
      <c r="AI125" s="118"/>
      <c r="AJ125" s="118"/>
      <c r="AK125" s="118"/>
      <c r="AL125" s="118"/>
      <c r="AM125" s="118"/>
      <c r="AN125" s="74"/>
    </row>
    <row r="126" spans="1:40" ht="20.100000000000001" customHeight="1">
      <c r="A126" s="120"/>
      <c r="B126" s="41" t="s">
        <v>187</v>
      </c>
      <c r="C126" s="41" t="s">
        <v>203</v>
      </c>
      <c r="D126" s="41" t="s">
        <v>79</v>
      </c>
      <c r="E126" s="133" t="s">
        <v>204</v>
      </c>
      <c r="F126" s="30">
        <v>45000</v>
      </c>
      <c r="G126" s="30">
        <v>45000</v>
      </c>
      <c r="H126" s="30">
        <v>45000</v>
      </c>
      <c r="I126" s="30">
        <v>45000</v>
      </c>
      <c r="J126" s="30"/>
      <c r="K126" s="118"/>
      <c r="L126" s="118"/>
      <c r="M126" s="118"/>
      <c r="N126" s="118"/>
      <c r="O126" s="118"/>
      <c r="P126" s="118"/>
      <c r="Q126" s="118"/>
      <c r="R126" s="118"/>
      <c r="S126" s="118"/>
      <c r="T126" s="118"/>
      <c r="U126" s="118"/>
      <c r="V126" s="118"/>
      <c r="W126" s="118"/>
      <c r="X126" s="118"/>
      <c r="Y126" s="118"/>
      <c r="Z126" s="118"/>
      <c r="AA126" s="118"/>
      <c r="AB126" s="118"/>
      <c r="AC126" s="118"/>
      <c r="AD126" s="118"/>
      <c r="AE126" s="118"/>
      <c r="AF126" s="118"/>
      <c r="AG126" s="118"/>
      <c r="AH126" s="118"/>
      <c r="AI126" s="118"/>
      <c r="AJ126" s="118"/>
      <c r="AK126" s="118"/>
      <c r="AL126" s="118"/>
      <c r="AM126" s="118"/>
      <c r="AN126" s="74"/>
    </row>
    <row r="127" spans="1:40" ht="20.100000000000001" customHeight="1">
      <c r="A127" s="120"/>
      <c r="B127" s="41" t="s">
        <v>187</v>
      </c>
      <c r="C127" s="41" t="s">
        <v>226</v>
      </c>
      <c r="D127" s="41" t="s">
        <v>79</v>
      </c>
      <c r="E127" s="133" t="s">
        <v>227</v>
      </c>
      <c r="F127" s="30">
        <v>250000</v>
      </c>
      <c r="G127" s="30">
        <v>250000</v>
      </c>
      <c r="H127" s="30">
        <v>250000</v>
      </c>
      <c r="I127" s="30"/>
      <c r="J127" s="30">
        <v>250000</v>
      </c>
      <c r="K127" s="118"/>
      <c r="L127" s="118"/>
      <c r="M127" s="118"/>
      <c r="N127" s="118"/>
      <c r="O127" s="118"/>
      <c r="P127" s="118"/>
      <c r="Q127" s="118"/>
      <c r="R127" s="118"/>
      <c r="S127" s="118"/>
      <c r="T127" s="118"/>
      <c r="U127" s="118"/>
      <c r="V127" s="118"/>
      <c r="W127" s="118"/>
      <c r="X127" s="118"/>
      <c r="Y127" s="118"/>
      <c r="Z127" s="118"/>
      <c r="AA127" s="118"/>
      <c r="AB127" s="118"/>
      <c r="AC127" s="118"/>
      <c r="AD127" s="118"/>
      <c r="AE127" s="118"/>
      <c r="AF127" s="118"/>
      <c r="AG127" s="118"/>
      <c r="AH127" s="118"/>
      <c r="AI127" s="118"/>
      <c r="AJ127" s="118"/>
      <c r="AK127" s="118"/>
      <c r="AL127" s="118"/>
      <c r="AM127" s="118"/>
      <c r="AN127" s="74"/>
    </row>
    <row r="128" spans="1:40" ht="20.100000000000001" customHeight="1">
      <c r="A128" s="120"/>
      <c r="B128" s="41" t="s">
        <v>187</v>
      </c>
      <c r="C128" s="41" t="s">
        <v>207</v>
      </c>
      <c r="D128" s="41" t="s">
        <v>79</v>
      </c>
      <c r="E128" s="133" t="s">
        <v>208</v>
      </c>
      <c r="F128" s="30">
        <v>500000</v>
      </c>
      <c r="G128" s="30">
        <v>500000</v>
      </c>
      <c r="H128" s="30">
        <v>500000</v>
      </c>
      <c r="I128" s="30">
        <v>200000</v>
      </c>
      <c r="J128" s="30">
        <v>300000</v>
      </c>
      <c r="K128" s="118"/>
      <c r="L128" s="118"/>
      <c r="M128" s="118"/>
      <c r="N128" s="118"/>
      <c r="O128" s="118"/>
      <c r="P128" s="118"/>
      <c r="Q128" s="118"/>
      <c r="R128" s="118"/>
      <c r="S128" s="118"/>
      <c r="T128" s="118"/>
      <c r="U128" s="118"/>
      <c r="V128" s="118"/>
      <c r="W128" s="118"/>
      <c r="X128" s="118"/>
      <c r="Y128" s="118"/>
      <c r="Z128" s="118"/>
      <c r="AA128" s="118"/>
      <c r="AB128" s="118"/>
      <c r="AC128" s="118"/>
      <c r="AD128" s="118"/>
      <c r="AE128" s="118"/>
      <c r="AF128" s="118"/>
      <c r="AG128" s="118"/>
      <c r="AH128" s="118"/>
      <c r="AI128" s="118"/>
      <c r="AJ128" s="118"/>
      <c r="AK128" s="118"/>
      <c r="AL128" s="118"/>
      <c r="AM128" s="118"/>
      <c r="AN128" s="74"/>
    </row>
    <row r="129" spans="1:40" ht="20.100000000000001" customHeight="1">
      <c r="A129" s="120"/>
      <c r="B129" s="41" t="s">
        <v>187</v>
      </c>
      <c r="C129" s="41" t="s">
        <v>209</v>
      </c>
      <c r="D129" s="41" t="s">
        <v>79</v>
      </c>
      <c r="E129" s="133" t="s">
        <v>210</v>
      </c>
      <c r="F129" s="30">
        <v>600000</v>
      </c>
      <c r="G129" s="30">
        <v>600000</v>
      </c>
      <c r="H129" s="30">
        <v>600000</v>
      </c>
      <c r="I129" s="30">
        <v>300000</v>
      </c>
      <c r="J129" s="30">
        <v>300000</v>
      </c>
      <c r="K129" s="118"/>
      <c r="L129" s="118"/>
      <c r="M129" s="118"/>
      <c r="N129" s="118"/>
      <c r="O129" s="118"/>
      <c r="P129" s="118"/>
      <c r="Q129" s="118"/>
      <c r="R129" s="118"/>
      <c r="S129" s="118"/>
      <c r="T129" s="118"/>
      <c r="U129" s="118"/>
      <c r="V129" s="118"/>
      <c r="W129" s="118"/>
      <c r="X129" s="118"/>
      <c r="Y129" s="118"/>
      <c r="Z129" s="118"/>
      <c r="AA129" s="118"/>
      <c r="AB129" s="118"/>
      <c r="AC129" s="118"/>
      <c r="AD129" s="118"/>
      <c r="AE129" s="118"/>
      <c r="AF129" s="118"/>
      <c r="AG129" s="118"/>
      <c r="AH129" s="118"/>
      <c r="AI129" s="118"/>
      <c r="AJ129" s="118"/>
      <c r="AK129" s="118"/>
      <c r="AL129" s="118"/>
      <c r="AM129" s="118"/>
      <c r="AN129" s="74"/>
    </row>
    <row r="130" spans="1:40" ht="20.100000000000001" customHeight="1">
      <c r="A130" s="120"/>
      <c r="B130" s="41" t="s">
        <v>187</v>
      </c>
      <c r="C130" s="41" t="s">
        <v>211</v>
      </c>
      <c r="D130" s="41" t="s">
        <v>79</v>
      </c>
      <c r="E130" s="133" t="s">
        <v>212</v>
      </c>
      <c r="F130" s="30">
        <v>976741.71</v>
      </c>
      <c r="G130" s="30">
        <v>976741.71</v>
      </c>
      <c r="H130" s="30">
        <v>976741.71</v>
      </c>
      <c r="I130" s="30">
        <v>976741.71</v>
      </c>
      <c r="J130" s="30"/>
      <c r="K130" s="118"/>
      <c r="L130" s="118"/>
      <c r="M130" s="118"/>
      <c r="N130" s="118"/>
      <c r="O130" s="118"/>
      <c r="P130" s="118"/>
      <c r="Q130" s="118"/>
      <c r="R130" s="118"/>
      <c r="S130" s="118"/>
      <c r="T130" s="118"/>
      <c r="U130" s="118"/>
      <c r="V130" s="118"/>
      <c r="W130" s="118"/>
      <c r="X130" s="118"/>
      <c r="Y130" s="118"/>
      <c r="Z130" s="118"/>
      <c r="AA130" s="118"/>
      <c r="AB130" s="118"/>
      <c r="AC130" s="118"/>
      <c r="AD130" s="118"/>
      <c r="AE130" s="118"/>
      <c r="AF130" s="118"/>
      <c r="AG130" s="118"/>
      <c r="AH130" s="118"/>
      <c r="AI130" s="118"/>
      <c r="AJ130" s="118"/>
      <c r="AK130" s="118"/>
      <c r="AL130" s="118"/>
      <c r="AM130" s="118"/>
      <c r="AN130" s="74"/>
    </row>
    <row r="131" spans="1:40" ht="20.100000000000001" customHeight="1">
      <c r="A131" s="120"/>
      <c r="B131" s="41" t="s">
        <v>187</v>
      </c>
      <c r="C131" s="41" t="s">
        <v>213</v>
      </c>
      <c r="D131" s="41" t="s">
        <v>79</v>
      </c>
      <c r="E131" s="133" t="s">
        <v>214</v>
      </c>
      <c r="F131" s="30">
        <v>495677.48</v>
      </c>
      <c r="G131" s="30">
        <v>495677.48</v>
      </c>
      <c r="H131" s="30">
        <v>495677.48</v>
      </c>
      <c r="I131" s="30">
        <v>495677.48</v>
      </c>
      <c r="J131" s="30"/>
      <c r="K131" s="118"/>
      <c r="L131" s="118"/>
      <c r="M131" s="118"/>
      <c r="N131" s="118"/>
      <c r="O131" s="118"/>
      <c r="P131" s="118"/>
      <c r="Q131" s="118"/>
      <c r="R131" s="118"/>
      <c r="S131" s="118"/>
      <c r="T131" s="118"/>
      <c r="U131" s="118"/>
      <c r="V131" s="118"/>
      <c r="W131" s="118"/>
      <c r="X131" s="118"/>
      <c r="Y131" s="118"/>
      <c r="Z131" s="118"/>
      <c r="AA131" s="118"/>
      <c r="AB131" s="118"/>
      <c r="AC131" s="118"/>
      <c r="AD131" s="118"/>
      <c r="AE131" s="118"/>
      <c r="AF131" s="118"/>
      <c r="AG131" s="118"/>
      <c r="AH131" s="118"/>
      <c r="AI131" s="118"/>
      <c r="AJ131" s="118"/>
      <c r="AK131" s="118"/>
      <c r="AL131" s="118"/>
      <c r="AM131" s="118"/>
      <c r="AN131" s="74"/>
    </row>
    <row r="132" spans="1:40" ht="20.100000000000001" customHeight="1">
      <c r="B132" s="41" t="s">
        <v>187</v>
      </c>
      <c r="C132" s="41" t="s">
        <v>215</v>
      </c>
      <c r="D132" s="41" t="s">
        <v>79</v>
      </c>
      <c r="E132" s="133" t="s">
        <v>216</v>
      </c>
      <c r="F132" s="30">
        <v>984532.5</v>
      </c>
      <c r="G132" s="30">
        <v>984532.5</v>
      </c>
      <c r="H132" s="30">
        <v>984532.5</v>
      </c>
      <c r="I132" s="30">
        <v>984532.5</v>
      </c>
      <c r="J132" s="30"/>
      <c r="K132" s="137"/>
      <c r="L132" s="137"/>
      <c r="M132" s="137"/>
      <c r="N132" s="137"/>
      <c r="O132" s="137"/>
      <c r="P132" s="137"/>
      <c r="Q132" s="137"/>
      <c r="R132" s="137"/>
      <c r="S132" s="137"/>
      <c r="T132" s="137"/>
      <c r="U132" s="137"/>
      <c r="V132" s="137"/>
      <c r="W132" s="137"/>
      <c r="X132" s="137"/>
      <c r="Y132" s="137"/>
      <c r="Z132" s="137"/>
      <c r="AA132" s="137"/>
      <c r="AB132" s="137"/>
      <c r="AC132" s="137"/>
      <c r="AD132" s="137"/>
      <c r="AE132" s="137"/>
      <c r="AF132" s="137"/>
      <c r="AG132" s="137"/>
      <c r="AH132" s="137"/>
      <c r="AI132" s="137"/>
      <c r="AJ132" s="137"/>
      <c r="AK132" s="137"/>
      <c r="AL132" s="137"/>
      <c r="AM132" s="137"/>
    </row>
    <row r="133" spans="1:40" ht="20.100000000000001" customHeight="1">
      <c r="B133" s="41" t="s">
        <v>187</v>
      </c>
      <c r="C133" s="41" t="s">
        <v>217</v>
      </c>
      <c r="D133" s="41" t="s">
        <v>79</v>
      </c>
      <c r="E133" s="133" t="s">
        <v>218</v>
      </c>
      <c r="F133" s="30">
        <v>3058200</v>
      </c>
      <c r="G133" s="30">
        <v>3058200</v>
      </c>
      <c r="H133" s="30">
        <v>3058200</v>
      </c>
      <c r="I133" s="30">
        <v>3058200</v>
      </c>
      <c r="J133" s="30"/>
      <c r="K133" s="137"/>
      <c r="L133" s="137"/>
      <c r="M133" s="137"/>
      <c r="N133" s="137"/>
      <c r="O133" s="137"/>
      <c r="P133" s="137"/>
      <c r="Q133" s="137"/>
      <c r="R133" s="137"/>
      <c r="S133" s="137"/>
      <c r="T133" s="137"/>
      <c r="U133" s="137"/>
      <c r="V133" s="137"/>
      <c r="W133" s="137"/>
      <c r="X133" s="137"/>
      <c r="Y133" s="137"/>
      <c r="Z133" s="137"/>
      <c r="AA133" s="137"/>
      <c r="AB133" s="137"/>
      <c r="AC133" s="137"/>
      <c r="AD133" s="137"/>
      <c r="AE133" s="137"/>
      <c r="AF133" s="137"/>
      <c r="AG133" s="137"/>
      <c r="AH133" s="137"/>
      <c r="AI133" s="137"/>
      <c r="AJ133" s="137"/>
      <c r="AK133" s="137"/>
      <c r="AL133" s="137"/>
      <c r="AM133" s="137"/>
    </row>
    <row r="134" spans="1:40" ht="20.100000000000001" customHeight="1">
      <c r="B134" s="41" t="s">
        <v>187</v>
      </c>
      <c r="C134" s="41" t="s">
        <v>185</v>
      </c>
      <c r="D134" s="41" t="s">
        <v>79</v>
      </c>
      <c r="E134" s="133" t="s">
        <v>219</v>
      </c>
      <c r="F134" s="30">
        <v>950372.87</v>
      </c>
      <c r="G134" s="30">
        <v>950372.87</v>
      </c>
      <c r="H134" s="30">
        <v>950372.87</v>
      </c>
      <c r="I134" s="30">
        <v>850372.87</v>
      </c>
      <c r="J134" s="30">
        <v>100000</v>
      </c>
      <c r="K134" s="137"/>
      <c r="L134" s="137"/>
      <c r="M134" s="137"/>
      <c r="N134" s="137"/>
      <c r="O134" s="137"/>
      <c r="P134" s="137"/>
      <c r="Q134" s="137"/>
      <c r="R134" s="137"/>
      <c r="S134" s="137"/>
      <c r="T134" s="137"/>
      <c r="U134" s="137"/>
      <c r="V134" s="137"/>
      <c r="W134" s="137"/>
      <c r="X134" s="137"/>
      <c r="Y134" s="137"/>
      <c r="Z134" s="137"/>
      <c r="AA134" s="137"/>
      <c r="AB134" s="137"/>
      <c r="AC134" s="137"/>
      <c r="AD134" s="137"/>
      <c r="AE134" s="137"/>
      <c r="AF134" s="137"/>
      <c r="AG134" s="137"/>
      <c r="AH134" s="137"/>
      <c r="AI134" s="137"/>
      <c r="AJ134" s="137"/>
      <c r="AK134" s="137"/>
      <c r="AL134" s="137"/>
      <c r="AM134" s="137"/>
    </row>
    <row r="135" spans="1:40" ht="20.100000000000001" customHeight="1">
      <c r="B135" s="116" t="s">
        <v>220</v>
      </c>
      <c r="C135" s="116"/>
      <c r="D135" s="25">
        <v>128003</v>
      </c>
      <c r="E135" s="128" t="s">
        <v>221</v>
      </c>
      <c r="F135" s="136">
        <v>2836349.97</v>
      </c>
      <c r="G135" s="136">
        <v>2836349.97</v>
      </c>
      <c r="H135" s="136">
        <v>2836349.97</v>
      </c>
      <c r="I135" s="136">
        <v>2836349.97</v>
      </c>
      <c r="J135" s="137"/>
      <c r="K135" s="137"/>
      <c r="L135" s="137"/>
      <c r="M135" s="137"/>
      <c r="N135" s="137"/>
      <c r="O135" s="137"/>
      <c r="P135" s="137"/>
      <c r="Q135" s="137"/>
      <c r="R135" s="137"/>
      <c r="S135" s="137"/>
      <c r="T135" s="137"/>
      <c r="U135" s="137"/>
      <c r="V135" s="137"/>
      <c r="W135" s="137"/>
      <c r="X135" s="137"/>
      <c r="Y135" s="137"/>
      <c r="Z135" s="137"/>
      <c r="AA135" s="137"/>
      <c r="AB135" s="137"/>
      <c r="AC135" s="137"/>
      <c r="AD135" s="137"/>
      <c r="AE135" s="137"/>
      <c r="AF135" s="137"/>
      <c r="AG135" s="137"/>
      <c r="AH135" s="137"/>
      <c r="AI135" s="137"/>
      <c r="AJ135" s="137"/>
      <c r="AK135" s="137"/>
      <c r="AL135" s="137"/>
      <c r="AM135" s="137"/>
    </row>
    <row r="136" spans="1:40" ht="20.100000000000001" customHeight="1">
      <c r="B136" s="41" t="s">
        <v>220</v>
      </c>
      <c r="C136" s="41" t="s">
        <v>100</v>
      </c>
      <c r="D136" s="41" t="s">
        <v>79</v>
      </c>
      <c r="E136" s="29" t="s">
        <v>223</v>
      </c>
      <c r="F136" s="30">
        <v>2620152.4</v>
      </c>
      <c r="G136" s="30">
        <v>2620152.4</v>
      </c>
      <c r="H136" s="30">
        <v>2620152.4</v>
      </c>
      <c r="I136" s="30">
        <v>2620152.4</v>
      </c>
      <c r="J136" s="137"/>
      <c r="K136" s="137"/>
      <c r="L136" s="137"/>
      <c r="M136" s="137"/>
      <c r="N136" s="137"/>
      <c r="O136" s="137"/>
      <c r="P136" s="137"/>
      <c r="Q136" s="137"/>
      <c r="R136" s="137"/>
      <c r="S136" s="137"/>
      <c r="T136" s="137"/>
      <c r="U136" s="137"/>
      <c r="V136" s="137"/>
      <c r="W136" s="137"/>
      <c r="X136" s="137"/>
      <c r="Y136" s="137"/>
      <c r="Z136" s="137"/>
      <c r="AA136" s="137"/>
      <c r="AB136" s="137"/>
      <c r="AC136" s="137"/>
      <c r="AD136" s="137"/>
      <c r="AE136" s="137"/>
      <c r="AF136" s="137"/>
      <c r="AG136" s="137"/>
      <c r="AH136" s="137"/>
      <c r="AI136" s="137"/>
      <c r="AJ136" s="137"/>
      <c r="AK136" s="137"/>
      <c r="AL136" s="137"/>
      <c r="AM136" s="137"/>
    </row>
    <row r="137" spans="1:40" ht="20.100000000000001" customHeight="1">
      <c r="B137" s="41" t="s">
        <v>220</v>
      </c>
      <c r="C137" s="41" t="s">
        <v>176</v>
      </c>
      <c r="D137" s="41" t="s">
        <v>79</v>
      </c>
      <c r="E137" s="29" t="s">
        <v>224</v>
      </c>
      <c r="F137" s="30">
        <v>213677.57</v>
      </c>
      <c r="G137" s="30">
        <v>213677.57</v>
      </c>
      <c r="H137" s="30">
        <v>213677.57</v>
      </c>
      <c r="I137" s="30">
        <v>213677.57</v>
      </c>
      <c r="J137" s="137"/>
      <c r="K137" s="137"/>
      <c r="L137" s="137"/>
      <c r="M137" s="137"/>
      <c r="N137" s="137"/>
      <c r="O137" s="137"/>
      <c r="P137" s="137"/>
      <c r="Q137" s="137"/>
      <c r="R137" s="137"/>
      <c r="S137" s="137"/>
      <c r="T137" s="137"/>
      <c r="U137" s="137"/>
      <c r="V137" s="137"/>
      <c r="W137" s="137"/>
      <c r="X137" s="137"/>
      <c r="Y137" s="137"/>
      <c r="Z137" s="137"/>
      <c r="AA137" s="137"/>
      <c r="AB137" s="137"/>
      <c r="AC137" s="137"/>
      <c r="AD137" s="137"/>
      <c r="AE137" s="137"/>
      <c r="AF137" s="137"/>
      <c r="AG137" s="137"/>
      <c r="AH137" s="137"/>
      <c r="AI137" s="137"/>
      <c r="AJ137" s="137"/>
      <c r="AK137" s="137"/>
      <c r="AL137" s="137"/>
      <c r="AM137" s="137"/>
    </row>
    <row r="138" spans="1:40" ht="20.100000000000001" customHeight="1">
      <c r="B138" s="41" t="s">
        <v>220</v>
      </c>
      <c r="C138" s="41" t="s">
        <v>195</v>
      </c>
      <c r="D138" s="41" t="s">
        <v>79</v>
      </c>
      <c r="E138" s="29" t="s">
        <v>225</v>
      </c>
      <c r="F138" s="30">
        <v>2520</v>
      </c>
      <c r="G138" s="30">
        <v>2520</v>
      </c>
      <c r="H138" s="30">
        <v>2520</v>
      </c>
      <c r="I138" s="30">
        <v>2520</v>
      </c>
      <c r="J138" s="137"/>
      <c r="K138" s="137"/>
      <c r="L138" s="137"/>
      <c r="M138" s="137"/>
      <c r="N138" s="137"/>
      <c r="O138" s="137"/>
      <c r="P138" s="137"/>
      <c r="Q138" s="137"/>
      <c r="R138" s="137"/>
      <c r="S138" s="137"/>
      <c r="T138" s="137"/>
      <c r="U138" s="137"/>
      <c r="V138" s="137"/>
      <c r="W138" s="137"/>
      <c r="X138" s="137"/>
      <c r="Y138" s="137"/>
      <c r="Z138" s="137"/>
      <c r="AA138" s="137"/>
      <c r="AB138" s="137"/>
      <c r="AC138" s="137"/>
      <c r="AD138" s="137"/>
      <c r="AE138" s="137"/>
      <c r="AF138" s="137"/>
      <c r="AG138" s="137"/>
      <c r="AH138" s="137"/>
      <c r="AI138" s="137"/>
      <c r="AJ138" s="137"/>
      <c r="AK138" s="137"/>
      <c r="AL138" s="137"/>
      <c r="AM138" s="137"/>
    </row>
  </sheetData>
  <mergeCells count="24"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2:AM2"/>
    <mergeCell ref="B3:E3"/>
    <mergeCell ref="AL3:AM3"/>
    <mergeCell ref="B4:E4"/>
    <mergeCell ref="G4:P4"/>
    <mergeCell ref="Q4:Z4"/>
    <mergeCell ref="AA4:AM4"/>
  </mergeCells>
  <phoneticPr fontId="45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"/>
  <sheetViews>
    <sheetView workbookViewId="0">
      <selection activeCell="F30" sqref="F30"/>
    </sheetView>
  </sheetViews>
  <sheetFormatPr defaultColWidth="10" defaultRowHeight="13.5"/>
  <cols>
    <col min="1" max="1" width="1.5" style="64" customWidth="1"/>
    <col min="2" max="4" width="6.125" style="64" customWidth="1"/>
    <col min="5" max="5" width="16.875" style="64" customWidth="1"/>
    <col min="6" max="6" width="41" style="64" customWidth="1"/>
    <col min="7" max="7" width="18.25" style="64" customWidth="1"/>
    <col min="8" max="8" width="18" style="64" customWidth="1"/>
    <col min="9" max="9" width="16.375" style="64" customWidth="1"/>
    <col min="10" max="10" width="1.5" style="64" customWidth="1"/>
    <col min="11" max="11" width="9.75" style="64" customWidth="1"/>
    <col min="12" max="16384" width="10" style="64"/>
  </cols>
  <sheetData>
    <row r="1" spans="1:10" ht="14.25" customHeight="1">
      <c r="A1" s="67"/>
      <c r="B1" s="171"/>
      <c r="C1" s="171"/>
      <c r="D1" s="171"/>
      <c r="E1" s="66"/>
      <c r="F1" s="66"/>
      <c r="G1" s="172" t="s">
        <v>228</v>
      </c>
      <c r="H1" s="172"/>
      <c r="I1" s="172"/>
      <c r="J1" s="107"/>
    </row>
    <row r="2" spans="1:10" ht="19.899999999999999" customHeight="1">
      <c r="A2" s="67"/>
      <c r="B2" s="173" t="s">
        <v>229</v>
      </c>
      <c r="C2" s="173"/>
      <c r="D2" s="173"/>
      <c r="E2" s="173"/>
      <c r="F2" s="173"/>
      <c r="G2" s="173"/>
      <c r="H2" s="173"/>
      <c r="I2" s="173"/>
      <c r="J2" s="107" t="s">
        <v>3</v>
      </c>
    </row>
    <row r="3" spans="1:10" ht="17.100000000000001" customHeight="1">
      <c r="A3" s="69"/>
      <c r="B3" s="169" t="s">
        <v>5</v>
      </c>
      <c r="C3" s="169"/>
      <c r="D3" s="169"/>
      <c r="E3" s="169"/>
      <c r="F3" s="169"/>
      <c r="G3" s="69"/>
      <c r="H3" s="104"/>
      <c r="I3" s="71" t="s">
        <v>6</v>
      </c>
      <c r="J3" s="107"/>
    </row>
    <row r="4" spans="1:10" ht="21.4" customHeight="1">
      <c r="A4" s="74"/>
      <c r="B4" s="162" t="s">
        <v>9</v>
      </c>
      <c r="C4" s="162"/>
      <c r="D4" s="162"/>
      <c r="E4" s="162"/>
      <c r="F4" s="162"/>
      <c r="G4" s="162" t="s">
        <v>59</v>
      </c>
      <c r="H4" s="174" t="s">
        <v>230</v>
      </c>
      <c r="I4" s="174" t="s">
        <v>163</v>
      </c>
      <c r="J4" s="99"/>
    </row>
    <row r="5" spans="1:10" ht="21.4" customHeight="1">
      <c r="A5" s="74"/>
      <c r="B5" s="162" t="s">
        <v>87</v>
      </c>
      <c r="C5" s="162"/>
      <c r="D5" s="162"/>
      <c r="E5" s="162" t="s">
        <v>70</v>
      </c>
      <c r="F5" s="162" t="s">
        <v>71</v>
      </c>
      <c r="G5" s="162"/>
      <c r="H5" s="174"/>
      <c r="I5" s="174"/>
      <c r="J5" s="99"/>
    </row>
    <row r="6" spans="1:10" ht="21.4" customHeight="1">
      <c r="A6" s="105"/>
      <c r="B6" s="73" t="s">
        <v>88</v>
      </c>
      <c r="C6" s="73" t="s">
        <v>89</v>
      </c>
      <c r="D6" s="73" t="s">
        <v>90</v>
      </c>
      <c r="E6" s="162"/>
      <c r="F6" s="162"/>
      <c r="G6" s="162"/>
      <c r="H6" s="174"/>
      <c r="I6" s="174"/>
      <c r="J6" s="108"/>
    </row>
    <row r="7" spans="1:10" ht="19.899999999999999" customHeight="1">
      <c r="A7" s="79"/>
      <c r="B7" s="73"/>
      <c r="C7" s="73"/>
      <c r="D7" s="73"/>
      <c r="E7" s="73"/>
      <c r="F7" s="73" t="s">
        <v>72</v>
      </c>
      <c r="G7" s="75">
        <v>524192427.99000001</v>
      </c>
      <c r="H7" s="75">
        <v>524192427.99000001</v>
      </c>
      <c r="I7" s="75"/>
      <c r="J7" s="109"/>
    </row>
    <row r="8" spans="1:10" ht="19.899999999999999" customHeight="1">
      <c r="A8" s="105"/>
      <c r="B8" s="82"/>
      <c r="C8" s="82"/>
      <c r="D8" s="82"/>
      <c r="E8" s="41">
        <v>128</v>
      </c>
      <c r="F8" s="29" t="s">
        <v>0</v>
      </c>
      <c r="G8" s="84">
        <v>524192427.99000001</v>
      </c>
      <c r="H8" s="84">
        <v>524192427.99000001</v>
      </c>
      <c r="I8" s="84"/>
      <c r="J8" s="107"/>
    </row>
    <row r="9" spans="1:10" ht="19.899999999999999" customHeight="1">
      <c r="A9" s="105"/>
      <c r="B9" s="87">
        <v>204</v>
      </c>
      <c r="C9" s="87" t="s">
        <v>92</v>
      </c>
      <c r="D9" s="87" t="s">
        <v>93</v>
      </c>
      <c r="E9" s="98">
        <v>128</v>
      </c>
      <c r="F9" s="83" t="s">
        <v>94</v>
      </c>
      <c r="G9" s="84">
        <v>360769568.75</v>
      </c>
      <c r="H9" s="84">
        <v>360769568.75</v>
      </c>
      <c r="I9" s="84"/>
      <c r="J9" s="107"/>
    </row>
    <row r="10" spans="1:10" ht="19.899999999999999" customHeight="1">
      <c r="A10" s="175"/>
      <c r="B10" s="87" t="s">
        <v>95</v>
      </c>
      <c r="C10" s="87" t="s">
        <v>92</v>
      </c>
      <c r="D10" s="87" t="s">
        <v>92</v>
      </c>
      <c r="E10" s="98">
        <v>128</v>
      </c>
      <c r="F10" s="83" t="s">
        <v>96</v>
      </c>
      <c r="G10" s="84">
        <v>37279283.299999997</v>
      </c>
      <c r="H10" s="84">
        <v>37279283.299999997</v>
      </c>
      <c r="I10" s="84"/>
      <c r="J10" s="108"/>
    </row>
    <row r="11" spans="1:10" ht="19.899999999999999" customHeight="1">
      <c r="A11" s="175"/>
      <c r="B11" s="87" t="s">
        <v>95</v>
      </c>
      <c r="C11" s="87" t="s">
        <v>92</v>
      </c>
      <c r="D11" s="87" t="s">
        <v>97</v>
      </c>
      <c r="E11" s="98">
        <v>128</v>
      </c>
      <c r="F11" s="83" t="s">
        <v>98</v>
      </c>
      <c r="G11" s="84">
        <v>1309818.33</v>
      </c>
      <c r="H11" s="84">
        <v>1309818.33</v>
      </c>
      <c r="I11" s="84"/>
      <c r="J11" s="108"/>
    </row>
    <row r="12" spans="1:10" ht="19.899999999999999" customHeight="1">
      <c r="A12" s="175"/>
      <c r="B12" s="87" t="s">
        <v>99</v>
      </c>
      <c r="C12" s="87" t="s">
        <v>100</v>
      </c>
      <c r="D12" s="87" t="s">
        <v>93</v>
      </c>
      <c r="E12" s="98">
        <v>128</v>
      </c>
      <c r="F12" s="42" t="s">
        <v>101</v>
      </c>
      <c r="G12" s="84">
        <v>31420673.289999999</v>
      </c>
      <c r="H12" s="84">
        <v>31420673.289999999</v>
      </c>
      <c r="I12" s="84"/>
      <c r="J12" s="108"/>
    </row>
    <row r="13" spans="1:10" ht="19.899999999999999" customHeight="1">
      <c r="A13" s="175"/>
      <c r="B13" s="87" t="s">
        <v>99</v>
      </c>
      <c r="C13" s="87" t="s">
        <v>100</v>
      </c>
      <c r="D13" s="87" t="s">
        <v>93</v>
      </c>
      <c r="E13" s="98">
        <v>128</v>
      </c>
      <c r="F13" s="42" t="s">
        <v>102</v>
      </c>
      <c r="G13" s="84">
        <v>299229.59999999998</v>
      </c>
      <c r="H13" s="84">
        <v>299229.59999999998</v>
      </c>
      <c r="I13" s="84"/>
      <c r="J13" s="108"/>
    </row>
    <row r="14" spans="1:10" ht="19.899999999999999" customHeight="1">
      <c r="A14" s="175"/>
      <c r="B14" s="87" t="s">
        <v>99</v>
      </c>
      <c r="C14" s="87" t="s">
        <v>100</v>
      </c>
      <c r="D14" s="87" t="s">
        <v>100</v>
      </c>
      <c r="E14" s="98">
        <v>128</v>
      </c>
      <c r="F14" s="83" t="s">
        <v>103</v>
      </c>
      <c r="G14" s="84">
        <v>38557591.170000002</v>
      </c>
      <c r="H14" s="84">
        <v>38557591.170000002</v>
      </c>
      <c r="I14" s="84"/>
      <c r="J14" s="108"/>
    </row>
    <row r="15" spans="1:10" ht="19.899999999999999" customHeight="1">
      <c r="A15" s="175"/>
      <c r="B15" s="87" t="s">
        <v>99</v>
      </c>
      <c r="C15" s="87" t="s">
        <v>100</v>
      </c>
      <c r="D15" s="87" t="s">
        <v>185</v>
      </c>
      <c r="E15" s="98">
        <v>128</v>
      </c>
      <c r="F15" s="83" t="s">
        <v>116</v>
      </c>
      <c r="G15" s="84">
        <v>80122.240000000005</v>
      </c>
      <c r="H15" s="84">
        <v>80122.240000000005</v>
      </c>
      <c r="I15" s="84"/>
      <c r="J15" s="108"/>
    </row>
    <row r="16" spans="1:10" ht="19.899999999999999" customHeight="1">
      <c r="A16" s="175"/>
      <c r="B16" s="87" t="s">
        <v>99</v>
      </c>
      <c r="C16" s="87" t="s">
        <v>104</v>
      </c>
      <c r="D16" s="87" t="s">
        <v>93</v>
      </c>
      <c r="E16" s="98">
        <v>128</v>
      </c>
      <c r="F16" s="106" t="s">
        <v>105</v>
      </c>
      <c r="G16" s="84">
        <v>127620</v>
      </c>
      <c r="H16" s="84">
        <v>127620</v>
      </c>
      <c r="I16" s="84"/>
      <c r="J16" s="108"/>
    </row>
    <row r="17" spans="1:10" ht="19.899999999999999" customHeight="1">
      <c r="A17" s="175"/>
      <c r="B17" s="87" t="s">
        <v>106</v>
      </c>
      <c r="C17" s="87" t="s">
        <v>107</v>
      </c>
      <c r="D17" s="87" t="s">
        <v>93</v>
      </c>
      <c r="E17" s="98">
        <v>128</v>
      </c>
      <c r="F17" s="83" t="s">
        <v>108</v>
      </c>
      <c r="G17" s="84">
        <v>20350683.640000001</v>
      </c>
      <c r="H17" s="84">
        <v>20350683.640000001</v>
      </c>
      <c r="I17" s="84"/>
      <c r="J17" s="108"/>
    </row>
    <row r="18" spans="1:10" ht="19.899999999999999" customHeight="1">
      <c r="A18" s="175"/>
      <c r="B18" s="87" t="s">
        <v>106</v>
      </c>
      <c r="C18" s="87" t="s">
        <v>107</v>
      </c>
      <c r="D18" s="87" t="s">
        <v>92</v>
      </c>
      <c r="E18" s="98">
        <v>128</v>
      </c>
      <c r="F18" s="83" t="s">
        <v>109</v>
      </c>
      <c r="G18" s="84">
        <v>82810.570000000007</v>
      </c>
      <c r="H18" s="84">
        <v>82810.570000000007</v>
      </c>
      <c r="I18" s="84"/>
      <c r="J18" s="108"/>
    </row>
    <row r="19" spans="1:10" ht="19.899999999999999" customHeight="1">
      <c r="A19" s="175"/>
      <c r="B19" s="87" t="s">
        <v>106</v>
      </c>
      <c r="C19" s="87" t="s">
        <v>107</v>
      </c>
      <c r="D19" s="87" t="s">
        <v>110</v>
      </c>
      <c r="E19" s="98">
        <v>128</v>
      </c>
      <c r="F19" s="42" t="s">
        <v>111</v>
      </c>
      <c r="G19" s="84">
        <v>2092800</v>
      </c>
      <c r="H19" s="84">
        <v>2092800</v>
      </c>
      <c r="I19" s="84"/>
      <c r="J19" s="108"/>
    </row>
    <row r="20" spans="1:10" ht="19.899999999999999" customHeight="1">
      <c r="A20" s="175"/>
      <c r="B20" s="87" t="s">
        <v>112</v>
      </c>
      <c r="C20" s="87" t="s">
        <v>92</v>
      </c>
      <c r="D20" s="87" t="s">
        <v>93</v>
      </c>
      <c r="E20" s="98">
        <v>128</v>
      </c>
      <c r="F20" s="42" t="s">
        <v>113</v>
      </c>
      <c r="G20" s="84">
        <v>31822227.100000001</v>
      </c>
      <c r="H20" s="84">
        <v>31822227.100000001</v>
      </c>
      <c r="I20" s="84"/>
      <c r="J20" s="108"/>
    </row>
  </sheetData>
  <mergeCells count="12">
    <mergeCell ref="A10:A20"/>
    <mergeCell ref="E5:E6"/>
    <mergeCell ref="F5:F6"/>
    <mergeCell ref="G4:G6"/>
    <mergeCell ref="B1:D1"/>
    <mergeCell ref="G1:I1"/>
    <mergeCell ref="B2:I2"/>
    <mergeCell ref="B3:F3"/>
    <mergeCell ref="B4:F4"/>
    <mergeCell ref="H4:H6"/>
    <mergeCell ref="I4:I6"/>
    <mergeCell ref="B5:D5"/>
  </mergeCells>
  <phoneticPr fontId="4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2"/>
  <sheetViews>
    <sheetView topLeftCell="B1" workbookViewId="0">
      <selection activeCell="E5" sqref="E5:E6"/>
    </sheetView>
  </sheetViews>
  <sheetFormatPr defaultColWidth="10" defaultRowHeight="13.5"/>
  <cols>
    <col min="1" max="1" width="1.5" style="64" customWidth="1"/>
    <col min="2" max="3" width="6.125" style="64" customWidth="1"/>
    <col min="4" max="4" width="16.375" style="64" customWidth="1"/>
    <col min="5" max="5" width="41" style="64" customWidth="1"/>
    <col min="6" max="6" width="17.375" style="64" customWidth="1"/>
    <col min="7" max="7" width="17.75" style="64" customWidth="1"/>
    <col min="8" max="8" width="16.375" style="64" customWidth="1"/>
    <col min="9" max="9" width="1.5" style="64" customWidth="1"/>
    <col min="10" max="16384" width="10" style="64"/>
  </cols>
  <sheetData>
    <row r="1" spans="1:9" ht="14.25" customHeight="1">
      <c r="A1" s="65"/>
      <c r="B1" s="171"/>
      <c r="C1" s="171"/>
      <c r="D1" s="66"/>
      <c r="E1" s="66"/>
      <c r="F1" s="67"/>
      <c r="G1" s="67"/>
      <c r="H1" s="68" t="s">
        <v>231</v>
      </c>
      <c r="I1" s="99"/>
    </row>
    <row r="2" spans="1:9" ht="19.899999999999999" customHeight="1">
      <c r="A2" s="67"/>
      <c r="B2" s="173" t="s">
        <v>232</v>
      </c>
      <c r="C2" s="173"/>
      <c r="D2" s="173"/>
      <c r="E2" s="173"/>
      <c r="F2" s="173"/>
      <c r="G2" s="173"/>
      <c r="H2" s="173"/>
      <c r="I2" s="99"/>
    </row>
    <row r="3" spans="1:9" ht="17.100000000000001" customHeight="1">
      <c r="A3" s="69"/>
      <c r="B3" s="169" t="s">
        <v>5</v>
      </c>
      <c r="C3" s="169"/>
      <c r="D3" s="169"/>
      <c r="E3" s="169"/>
      <c r="G3" s="69"/>
      <c r="H3" s="71" t="s">
        <v>6</v>
      </c>
      <c r="I3" s="99"/>
    </row>
    <row r="4" spans="1:9" ht="21.4" customHeight="1">
      <c r="A4" s="72"/>
      <c r="B4" s="162" t="s">
        <v>9</v>
      </c>
      <c r="C4" s="162"/>
      <c r="D4" s="162"/>
      <c r="E4" s="162"/>
      <c r="F4" s="162" t="s">
        <v>83</v>
      </c>
      <c r="G4" s="162"/>
      <c r="H4" s="162"/>
      <c r="I4" s="99"/>
    </row>
    <row r="5" spans="1:9" ht="21.4" customHeight="1">
      <c r="A5" s="72"/>
      <c r="B5" s="162" t="s">
        <v>87</v>
      </c>
      <c r="C5" s="162"/>
      <c r="D5" s="162" t="s">
        <v>70</v>
      </c>
      <c r="E5" s="162" t="s">
        <v>71</v>
      </c>
      <c r="F5" s="162" t="s">
        <v>59</v>
      </c>
      <c r="G5" s="162" t="s">
        <v>233</v>
      </c>
      <c r="H5" s="162" t="s">
        <v>234</v>
      </c>
      <c r="I5" s="99"/>
    </row>
    <row r="6" spans="1:9" ht="21.4" customHeight="1">
      <c r="A6" s="74"/>
      <c r="B6" s="73" t="s">
        <v>88</v>
      </c>
      <c r="C6" s="73" t="s">
        <v>89</v>
      </c>
      <c r="D6" s="162"/>
      <c r="E6" s="162"/>
      <c r="F6" s="162"/>
      <c r="G6" s="162"/>
      <c r="H6" s="162"/>
      <c r="I6" s="99"/>
    </row>
    <row r="7" spans="1:9" ht="20.100000000000001" customHeight="1">
      <c r="A7" s="72"/>
      <c r="B7" s="73"/>
      <c r="C7" s="73"/>
      <c r="D7" s="73"/>
      <c r="E7" s="73" t="s">
        <v>72</v>
      </c>
      <c r="F7" s="75">
        <f>F8+F27+F44+F57</f>
        <v>486913144.69</v>
      </c>
      <c r="G7" s="75">
        <f t="shared" ref="G7:H7" si="0">G8+G27+G44+G57</f>
        <v>435590630.63999999</v>
      </c>
      <c r="H7" s="75">
        <f t="shared" si="0"/>
        <v>51322514.049999997</v>
      </c>
      <c r="I7" s="99"/>
    </row>
    <row r="8" spans="1:9" ht="20.100000000000001" customHeight="1">
      <c r="A8" s="72"/>
      <c r="B8" s="76"/>
      <c r="C8" s="76"/>
      <c r="D8" s="77">
        <v>128001</v>
      </c>
      <c r="E8" s="78" t="s">
        <v>91</v>
      </c>
      <c r="F8" s="75">
        <v>212074129.5</v>
      </c>
      <c r="G8" s="75">
        <v>189584371.88</v>
      </c>
      <c r="H8" s="75">
        <v>22489757.620000001</v>
      </c>
      <c r="I8" s="99"/>
    </row>
    <row r="9" spans="1:9" s="63" customFormat="1" ht="20.100000000000001" customHeight="1">
      <c r="A9" s="79"/>
      <c r="B9" s="80"/>
      <c r="C9" s="80"/>
      <c r="D9" s="77">
        <v>128001</v>
      </c>
      <c r="E9" s="81" t="s">
        <v>235</v>
      </c>
      <c r="F9" s="75">
        <v>177184266.93000001</v>
      </c>
      <c r="G9" s="75">
        <v>177184266.93000001</v>
      </c>
      <c r="H9" s="75"/>
      <c r="I9" s="100"/>
    </row>
    <row r="10" spans="1:9" ht="20.100000000000001" customHeight="1">
      <c r="A10" s="72"/>
      <c r="B10" s="76" t="s">
        <v>236</v>
      </c>
      <c r="C10" s="76" t="s">
        <v>93</v>
      </c>
      <c r="D10" s="82">
        <v>128001</v>
      </c>
      <c r="E10" s="83" t="s">
        <v>237</v>
      </c>
      <c r="F10" s="84">
        <v>114988243.2</v>
      </c>
      <c r="G10" s="84">
        <v>114988243.2</v>
      </c>
      <c r="H10" s="84"/>
      <c r="I10" s="99"/>
    </row>
    <row r="11" spans="1:9" ht="20.100000000000001" customHeight="1">
      <c r="A11" s="72"/>
      <c r="B11" s="76" t="s">
        <v>236</v>
      </c>
      <c r="C11" s="76" t="s">
        <v>92</v>
      </c>
      <c r="D11" s="82">
        <v>128001</v>
      </c>
      <c r="E11" s="83" t="s">
        <v>238</v>
      </c>
      <c r="F11" s="84">
        <v>26466763.809999999</v>
      </c>
      <c r="G11" s="84">
        <v>26466763.809999999</v>
      </c>
      <c r="H11" s="84"/>
      <c r="I11" s="99"/>
    </row>
    <row r="12" spans="1:9" ht="20.100000000000001" customHeight="1">
      <c r="A12" s="72"/>
      <c r="B12" s="76" t="s">
        <v>236</v>
      </c>
      <c r="C12" s="76" t="s">
        <v>110</v>
      </c>
      <c r="D12" s="82">
        <v>128001</v>
      </c>
      <c r="E12" s="83" t="s">
        <v>113</v>
      </c>
      <c r="F12" s="84">
        <v>13099199.140000001</v>
      </c>
      <c r="G12" s="84">
        <v>13099199.140000001</v>
      </c>
      <c r="H12" s="84"/>
      <c r="I12" s="99"/>
    </row>
    <row r="13" spans="1:9" ht="20.100000000000001" customHeight="1">
      <c r="A13" s="72"/>
      <c r="B13" s="76" t="s">
        <v>236</v>
      </c>
      <c r="C13" s="76" t="s">
        <v>185</v>
      </c>
      <c r="D13" s="82">
        <v>128001</v>
      </c>
      <c r="E13" s="83" t="s">
        <v>186</v>
      </c>
      <c r="F13" s="84">
        <v>21136514</v>
      </c>
      <c r="G13" s="84">
        <v>21136514</v>
      </c>
      <c r="H13" s="84"/>
      <c r="I13" s="99"/>
    </row>
    <row r="14" spans="1:9" ht="20.100000000000001" customHeight="1">
      <c r="A14" s="72"/>
      <c r="B14" s="76" t="s">
        <v>239</v>
      </c>
      <c r="C14" s="76" t="s">
        <v>93</v>
      </c>
      <c r="D14" s="82">
        <v>128001</v>
      </c>
      <c r="E14" s="83" t="s">
        <v>171</v>
      </c>
      <c r="F14" s="84">
        <v>1493546.78</v>
      </c>
      <c r="G14" s="84">
        <v>1493546.78</v>
      </c>
      <c r="H14" s="84"/>
      <c r="I14" s="99"/>
    </row>
    <row r="15" spans="1:9" s="63" customFormat="1" ht="20.100000000000001" customHeight="1">
      <c r="A15" s="79"/>
      <c r="B15" s="80"/>
      <c r="C15" s="80"/>
      <c r="D15" s="77">
        <v>128001</v>
      </c>
      <c r="E15" s="81" t="s">
        <v>240</v>
      </c>
      <c r="F15" s="75">
        <v>22489757.620000001</v>
      </c>
      <c r="G15" s="75"/>
      <c r="H15" s="75">
        <v>22489757.620000001</v>
      </c>
      <c r="I15" s="100"/>
    </row>
    <row r="16" spans="1:9" ht="20.100000000000001" customHeight="1">
      <c r="A16" s="72"/>
      <c r="B16" s="76" t="s">
        <v>241</v>
      </c>
      <c r="C16" s="76" t="s">
        <v>93</v>
      </c>
      <c r="D16" s="82">
        <v>128001</v>
      </c>
      <c r="E16" s="83" t="s">
        <v>242</v>
      </c>
      <c r="F16" s="84">
        <v>15823608.560000001</v>
      </c>
      <c r="G16" s="84"/>
      <c r="H16" s="84">
        <v>15823608.560000001</v>
      </c>
      <c r="I16" s="99"/>
    </row>
    <row r="17" spans="1:9" ht="20.100000000000001" customHeight="1">
      <c r="A17" s="72"/>
      <c r="B17" s="76" t="s">
        <v>241</v>
      </c>
      <c r="C17" s="76" t="s">
        <v>92</v>
      </c>
      <c r="D17" s="82">
        <v>128001</v>
      </c>
      <c r="E17" s="83" t="s">
        <v>200</v>
      </c>
      <c r="F17" s="84">
        <v>120000</v>
      </c>
      <c r="G17" s="84"/>
      <c r="H17" s="84">
        <v>120000</v>
      </c>
      <c r="I17" s="99"/>
    </row>
    <row r="18" spans="1:9" ht="20.100000000000001" customHeight="1">
      <c r="A18" s="72"/>
      <c r="B18" s="76" t="s">
        <v>241</v>
      </c>
      <c r="C18" s="76" t="s">
        <v>110</v>
      </c>
      <c r="D18" s="82">
        <v>128001</v>
      </c>
      <c r="E18" s="83" t="s">
        <v>202</v>
      </c>
      <c r="F18" s="84">
        <v>240000</v>
      </c>
      <c r="G18" s="84"/>
      <c r="H18" s="84">
        <v>240000</v>
      </c>
      <c r="I18" s="99"/>
    </row>
    <row r="19" spans="1:9" ht="20.100000000000001" customHeight="1">
      <c r="A19" s="72"/>
      <c r="B19" s="76" t="s">
        <v>241</v>
      </c>
      <c r="C19" s="76" t="s">
        <v>100</v>
      </c>
      <c r="D19" s="82">
        <v>128001</v>
      </c>
      <c r="E19" s="83" t="s">
        <v>210</v>
      </c>
      <c r="F19" s="84">
        <v>550000</v>
      </c>
      <c r="G19" s="84"/>
      <c r="H19" s="84">
        <v>550000</v>
      </c>
      <c r="I19" s="99"/>
    </row>
    <row r="20" spans="1:9" ht="20.100000000000001" customHeight="1">
      <c r="A20" s="72"/>
      <c r="B20" s="76" t="s">
        <v>241</v>
      </c>
      <c r="C20" s="76" t="s">
        <v>192</v>
      </c>
      <c r="D20" s="82">
        <v>128001</v>
      </c>
      <c r="E20" s="83" t="s">
        <v>204</v>
      </c>
      <c r="F20" s="84">
        <v>171000</v>
      </c>
      <c r="G20" s="84"/>
      <c r="H20" s="84">
        <v>171000</v>
      </c>
      <c r="I20" s="99"/>
    </row>
    <row r="21" spans="1:9" ht="20.100000000000001" customHeight="1">
      <c r="A21" s="72"/>
      <c r="B21" s="76" t="s">
        <v>241</v>
      </c>
      <c r="C21" s="76" t="s">
        <v>104</v>
      </c>
      <c r="D21" s="82">
        <v>128001</v>
      </c>
      <c r="E21" s="83" t="s">
        <v>216</v>
      </c>
      <c r="F21" s="84">
        <v>2426917.5</v>
      </c>
      <c r="G21" s="84"/>
      <c r="H21" s="84">
        <v>2426917.5</v>
      </c>
      <c r="I21" s="99"/>
    </row>
    <row r="22" spans="1:9" ht="20.100000000000001" customHeight="1">
      <c r="A22" s="72"/>
      <c r="B22" s="76" t="s">
        <v>241</v>
      </c>
      <c r="C22" s="76" t="s">
        <v>195</v>
      </c>
      <c r="D22" s="82">
        <v>128001</v>
      </c>
      <c r="E22" s="83" t="s">
        <v>198</v>
      </c>
      <c r="F22" s="84">
        <v>610000</v>
      </c>
      <c r="G22" s="84"/>
      <c r="H22" s="84">
        <v>610000</v>
      </c>
      <c r="I22" s="99"/>
    </row>
    <row r="23" spans="1:9" ht="20.100000000000001" customHeight="1">
      <c r="A23" s="72"/>
      <c r="B23" s="76" t="s">
        <v>241</v>
      </c>
      <c r="C23" s="76" t="s">
        <v>185</v>
      </c>
      <c r="D23" s="82">
        <v>128001</v>
      </c>
      <c r="E23" s="83" t="s">
        <v>219</v>
      </c>
      <c r="F23" s="84">
        <v>2548231.56</v>
      </c>
      <c r="G23" s="84"/>
      <c r="H23" s="84">
        <v>2548231.56</v>
      </c>
      <c r="I23" s="99"/>
    </row>
    <row r="24" spans="1:9" s="63" customFormat="1" ht="20.100000000000001" customHeight="1">
      <c r="A24" s="79"/>
      <c r="B24" s="80"/>
      <c r="C24" s="80"/>
      <c r="D24" s="77">
        <v>128001</v>
      </c>
      <c r="E24" s="81" t="s">
        <v>221</v>
      </c>
      <c r="F24" s="75">
        <v>12400104.949999999</v>
      </c>
      <c r="G24" s="75">
        <v>12400104.949999999</v>
      </c>
      <c r="H24" s="75"/>
      <c r="I24" s="100"/>
    </row>
    <row r="25" spans="1:9" ht="20.100000000000001" customHeight="1">
      <c r="A25" s="72"/>
      <c r="B25" s="76" t="s">
        <v>243</v>
      </c>
      <c r="C25" s="76" t="s">
        <v>93</v>
      </c>
      <c r="D25" s="82">
        <v>128001</v>
      </c>
      <c r="E25" s="83" t="s">
        <v>244</v>
      </c>
      <c r="F25" s="84">
        <v>12227093.949999999</v>
      </c>
      <c r="G25" s="84">
        <v>12227093.949999999</v>
      </c>
      <c r="H25" s="84"/>
      <c r="I25" s="99"/>
    </row>
    <row r="26" spans="1:9" ht="20.100000000000001" customHeight="1">
      <c r="A26" s="72"/>
      <c r="B26" s="76" t="s">
        <v>243</v>
      </c>
      <c r="C26" s="76" t="s">
        <v>100</v>
      </c>
      <c r="D26" s="82">
        <v>128001</v>
      </c>
      <c r="E26" s="83" t="s">
        <v>245</v>
      </c>
      <c r="F26" s="84">
        <v>173011</v>
      </c>
      <c r="G26" s="84">
        <v>173011</v>
      </c>
      <c r="H26" s="84"/>
      <c r="I26" s="99"/>
    </row>
    <row r="27" spans="1:9" ht="20.100000000000001" customHeight="1">
      <c r="A27" s="72"/>
      <c r="B27" s="76"/>
      <c r="C27" s="76"/>
      <c r="D27" s="59">
        <v>128002</v>
      </c>
      <c r="E27" s="59" t="s">
        <v>114</v>
      </c>
      <c r="F27" s="75">
        <f>F28+F33+F42</f>
        <v>119063535.37</v>
      </c>
      <c r="G27" s="75">
        <f t="shared" ref="G27:H27" si="1">G28+G33+G42</f>
        <v>106574604.5</v>
      </c>
      <c r="H27" s="75">
        <f t="shared" si="1"/>
        <v>12488930.869999999</v>
      </c>
      <c r="I27" s="99"/>
    </row>
    <row r="28" spans="1:9" s="63" customFormat="1" ht="20.100000000000001" customHeight="1">
      <c r="A28" s="85"/>
      <c r="B28" s="80"/>
      <c r="C28" s="80"/>
      <c r="D28" s="77">
        <v>128002</v>
      </c>
      <c r="E28" s="81" t="s">
        <v>235</v>
      </c>
      <c r="F28" s="75">
        <v>97504546.480000004</v>
      </c>
      <c r="G28" s="75">
        <v>97504546.480000004</v>
      </c>
      <c r="H28" s="75"/>
      <c r="I28" s="100"/>
    </row>
    <row r="29" spans="1:9" ht="20.100000000000001" customHeight="1">
      <c r="B29" s="86">
        <v>501</v>
      </c>
      <c r="C29" s="86" t="s">
        <v>93</v>
      </c>
      <c r="D29" s="87" t="s">
        <v>75</v>
      </c>
      <c r="E29" s="88" t="s">
        <v>237</v>
      </c>
      <c r="F29" s="84">
        <v>69663787</v>
      </c>
      <c r="G29" s="84">
        <v>69663787</v>
      </c>
      <c r="H29" s="84"/>
      <c r="I29" s="99"/>
    </row>
    <row r="30" spans="1:9" ht="20.100000000000001" customHeight="1">
      <c r="B30" s="86" t="s">
        <v>236</v>
      </c>
      <c r="C30" s="86" t="s">
        <v>92</v>
      </c>
      <c r="D30" s="87" t="s">
        <v>75</v>
      </c>
      <c r="E30" s="88" t="s">
        <v>238</v>
      </c>
      <c r="F30" s="84">
        <v>15990608.4</v>
      </c>
      <c r="G30" s="84">
        <v>15990608.4</v>
      </c>
      <c r="H30" s="84"/>
      <c r="I30" s="99"/>
    </row>
    <row r="31" spans="1:9" ht="20.100000000000001" customHeight="1">
      <c r="B31" s="86" t="s">
        <v>236</v>
      </c>
      <c r="C31" s="86" t="s">
        <v>110</v>
      </c>
      <c r="D31" s="87" t="s">
        <v>75</v>
      </c>
      <c r="E31" s="88" t="s">
        <v>113</v>
      </c>
      <c r="F31" s="89">
        <v>7925383.0800000001</v>
      </c>
      <c r="G31" s="89">
        <v>7925383.0800000001</v>
      </c>
      <c r="H31" s="84"/>
      <c r="I31" s="99"/>
    </row>
    <row r="32" spans="1:9" ht="20.100000000000001" customHeight="1">
      <c r="B32" s="86" t="s">
        <v>236</v>
      </c>
      <c r="C32" s="86" t="s">
        <v>185</v>
      </c>
      <c r="D32" s="87" t="s">
        <v>75</v>
      </c>
      <c r="E32" s="88" t="s">
        <v>186</v>
      </c>
      <c r="F32" s="89">
        <v>3924768</v>
      </c>
      <c r="G32" s="89">
        <v>3924768</v>
      </c>
      <c r="H32" s="84"/>
      <c r="I32" s="99"/>
    </row>
    <row r="33" spans="2:9" s="63" customFormat="1" ht="20.100000000000001" customHeight="1">
      <c r="B33" s="80"/>
      <c r="C33" s="80"/>
      <c r="D33" s="77">
        <v>128002</v>
      </c>
      <c r="E33" s="81" t="s">
        <v>240</v>
      </c>
      <c r="F33" s="75">
        <f>SUM(F34:F41)</f>
        <v>12488930.869999999</v>
      </c>
      <c r="G33" s="75"/>
      <c r="H33" s="75">
        <f t="shared" ref="H33" si="2">SUM(H34:H41)</f>
        <v>12488930.869999999</v>
      </c>
      <c r="I33" s="100"/>
    </row>
    <row r="34" spans="2:9" ht="20.100000000000001" customHeight="1">
      <c r="B34" s="90" t="s">
        <v>241</v>
      </c>
      <c r="C34" s="90" t="s">
        <v>93</v>
      </c>
      <c r="D34" s="91" t="s">
        <v>75</v>
      </c>
      <c r="E34" s="92" t="s">
        <v>242</v>
      </c>
      <c r="F34" s="84">
        <v>8895729.4199999999</v>
      </c>
      <c r="G34" s="84"/>
      <c r="H34" s="84">
        <v>8895729.4199999999</v>
      </c>
      <c r="I34" s="99"/>
    </row>
    <row r="35" spans="2:9" ht="20.100000000000001" customHeight="1">
      <c r="B35" s="86" t="s">
        <v>241</v>
      </c>
      <c r="C35" s="86" t="s">
        <v>92</v>
      </c>
      <c r="D35" s="87" t="s">
        <v>75</v>
      </c>
      <c r="E35" s="88" t="s">
        <v>200</v>
      </c>
      <c r="F35" s="89">
        <v>15000</v>
      </c>
      <c r="G35" s="93"/>
      <c r="H35" s="89">
        <v>15000</v>
      </c>
      <c r="I35" s="99"/>
    </row>
    <row r="36" spans="2:9" ht="20.100000000000001" customHeight="1">
      <c r="B36" s="86" t="s">
        <v>241</v>
      </c>
      <c r="C36" s="86" t="s">
        <v>110</v>
      </c>
      <c r="D36" s="87" t="s">
        <v>75</v>
      </c>
      <c r="E36" s="88" t="s">
        <v>202</v>
      </c>
      <c r="F36" s="89">
        <v>100000</v>
      </c>
      <c r="G36" s="93"/>
      <c r="H36" s="89">
        <v>100000</v>
      </c>
      <c r="I36" s="99"/>
    </row>
    <row r="37" spans="2:9" ht="20.100000000000001" customHeight="1">
      <c r="B37" s="86" t="s">
        <v>241</v>
      </c>
      <c r="C37" s="86" t="s">
        <v>100</v>
      </c>
      <c r="D37" s="87" t="s">
        <v>75</v>
      </c>
      <c r="E37" s="88" t="s">
        <v>210</v>
      </c>
      <c r="F37" s="84">
        <v>335530.58</v>
      </c>
      <c r="G37" s="84"/>
      <c r="H37" s="84">
        <v>335530.58</v>
      </c>
      <c r="I37" s="99"/>
    </row>
    <row r="38" spans="2:9" ht="20.100000000000001" customHeight="1">
      <c r="B38" s="86" t="s">
        <v>241</v>
      </c>
      <c r="C38" s="86" t="s">
        <v>192</v>
      </c>
      <c r="D38" s="87" t="s">
        <v>75</v>
      </c>
      <c r="E38" s="88" t="s">
        <v>204</v>
      </c>
      <c r="F38" s="89">
        <v>18000</v>
      </c>
      <c r="G38" s="93"/>
      <c r="H38" s="89">
        <v>18000</v>
      </c>
      <c r="I38" s="99"/>
    </row>
    <row r="39" spans="2:9" ht="20.100000000000001" customHeight="1">
      <c r="B39" s="86" t="s">
        <v>241</v>
      </c>
      <c r="C39" s="86" t="s">
        <v>195</v>
      </c>
      <c r="D39" s="87" t="s">
        <v>75</v>
      </c>
      <c r="E39" s="88" t="s">
        <v>198</v>
      </c>
      <c r="F39" s="89">
        <v>90000</v>
      </c>
      <c r="G39" s="93"/>
      <c r="H39" s="89">
        <v>90000</v>
      </c>
      <c r="I39" s="99"/>
    </row>
    <row r="40" spans="2:9" ht="20.100000000000001" customHeight="1">
      <c r="B40" s="86" t="s">
        <v>246</v>
      </c>
      <c r="C40" s="86" t="s">
        <v>247</v>
      </c>
      <c r="D40" s="87" t="s">
        <v>75</v>
      </c>
      <c r="E40" s="88" t="s">
        <v>216</v>
      </c>
      <c r="F40" s="89">
        <v>1242220</v>
      </c>
      <c r="G40" s="93"/>
      <c r="H40" s="89">
        <v>1242220</v>
      </c>
      <c r="I40" s="99"/>
    </row>
    <row r="41" spans="2:9" ht="20.100000000000001" customHeight="1">
      <c r="B41" s="86" t="s">
        <v>246</v>
      </c>
      <c r="C41" s="86" t="s">
        <v>248</v>
      </c>
      <c r="D41" s="87" t="s">
        <v>75</v>
      </c>
      <c r="E41" s="88" t="s">
        <v>219</v>
      </c>
      <c r="F41" s="89">
        <v>1792450.87</v>
      </c>
      <c r="G41" s="93"/>
      <c r="H41" s="89">
        <v>1792450.87</v>
      </c>
      <c r="I41" s="99"/>
    </row>
    <row r="42" spans="2:9" s="63" customFormat="1" ht="20.100000000000001" customHeight="1">
      <c r="B42" s="80"/>
      <c r="C42" s="80"/>
      <c r="D42" s="77">
        <v>128002</v>
      </c>
      <c r="E42" s="94" t="s">
        <v>221</v>
      </c>
      <c r="F42" s="75">
        <v>9070058.0199999996</v>
      </c>
      <c r="G42" s="75">
        <v>9070058.0199999996</v>
      </c>
      <c r="H42" s="75"/>
      <c r="I42" s="100"/>
    </row>
    <row r="43" spans="2:9" ht="20.100000000000001" customHeight="1">
      <c r="B43" s="86" t="s">
        <v>249</v>
      </c>
      <c r="C43" s="86" t="s">
        <v>250</v>
      </c>
      <c r="D43" s="87" t="s">
        <v>75</v>
      </c>
      <c r="E43" s="88" t="s">
        <v>244</v>
      </c>
      <c r="F43" s="84">
        <v>9070058.0199999996</v>
      </c>
      <c r="G43" s="84">
        <v>9070058.0199999996</v>
      </c>
      <c r="H43" s="84"/>
      <c r="I43" s="99"/>
    </row>
    <row r="44" spans="2:9" ht="20.100000000000001" customHeight="1">
      <c r="B44" s="76"/>
      <c r="C44" s="76"/>
      <c r="D44" s="59">
        <v>128003</v>
      </c>
      <c r="E44" s="59" t="s">
        <v>115</v>
      </c>
      <c r="F44" s="75">
        <f>F45+F50+F55</f>
        <v>71934502.739999995</v>
      </c>
      <c r="G44" s="75">
        <f t="shared" ref="G44:H44" si="3">G45+G50+G55</f>
        <v>64352890.049999997</v>
      </c>
      <c r="H44" s="75">
        <f t="shared" si="3"/>
        <v>7581612.6900000004</v>
      </c>
      <c r="I44" s="99"/>
    </row>
    <row r="45" spans="2:9" s="63" customFormat="1" ht="20.100000000000001" customHeight="1">
      <c r="B45" s="80"/>
      <c r="C45" s="80"/>
      <c r="D45" s="77">
        <v>128003</v>
      </c>
      <c r="E45" s="81" t="s">
        <v>235</v>
      </c>
      <c r="F45" s="75">
        <v>59368014.979999997</v>
      </c>
      <c r="G45" s="75">
        <v>59368014.979999997</v>
      </c>
      <c r="H45" s="75"/>
      <c r="I45" s="100"/>
    </row>
    <row r="46" spans="2:9" ht="20.100000000000001" customHeight="1">
      <c r="B46" s="86">
        <v>501</v>
      </c>
      <c r="C46" s="86" t="s">
        <v>93</v>
      </c>
      <c r="D46" s="82">
        <v>128003</v>
      </c>
      <c r="E46" s="83" t="s">
        <v>237</v>
      </c>
      <c r="F46" s="84">
        <v>42461120.799999997</v>
      </c>
      <c r="G46" s="84">
        <v>42461120.799999997</v>
      </c>
      <c r="H46" s="84"/>
      <c r="I46" s="99"/>
    </row>
    <row r="47" spans="2:9" ht="20.100000000000001" customHeight="1">
      <c r="B47" s="86" t="s">
        <v>236</v>
      </c>
      <c r="C47" s="86" t="s">
        <v>92</v>
      </c>
      <c r="D47" s="82">
        <v>128003</v>
      </c>
      <c r="E47" s="83" t="s">
        <v>238</v>
      </c>
      <c r="F47" s="84">
        <v>9725130.5800000001</v>
      </c>
      <c r="G47" s="84">
        <v>9725130.5800000001</v>
      </c>
      <c r="H47" s="84"/>
      <c r="I47" s="99"/>
    </row>
    <row r="48" spans="2:9" ht="20.100000000000001" customHeight="1">
      <c r="B48" s="86" t="s">
        <v>236</v>
      </c>
      <c r="C48" s="86" t="s">
        <v>110</v>
      </c>
      <c r="D48" s="82">
        <v>128003</v>
      </c>
      <c r="E48" s="83" t="s">
        <v>113</v>
      </c>
      <c r="F48" s="95">
        <v>4804683.5999999996</v>
      </c>
      <c r="G48" s="95">
        <v>4804683.5999999996</v>
      </c>
      <c r="H48" s="84"/>
      <c r="I48" s="99"/>
    </row>
    <row r="49" spans="2:9" ht="20.100000000000001" customHeight="1">
      <c r="B49" s="86" t="s">
        <v>236</v>
      </c>
      <c r="C49" s="86" t="s">
        <v>185</v>
      </c>
      <c r="D49" s="82">
        <v>128003</v>
      </c>
      <c r="E49" s="83" t="s">
        <v>186</v>
      </c>
      <c r="F49" s="95">
        <v>2377080</v>
      </c>
      <c r="G49" s="95">
        <v>2377080</v>
      </c>
      <c r="H49" s="84"/>
      <c r="I49" s="99"/>
    </row>
    <row r="50" spans="2:9" s="63" customFormat="1" ht="20.100000000000001" customHeight="1">
      <c r="B50" s="80"/>
      <c r="C50" s="80"/>
      <c r="D50" s="77">
        <v>128003</v>
      </c>
      <c r="E50" s="81" t="s">
        <v>240</v>
      </c>
      <c r="F50" s="75">
        <v>7581612.6900000004</v>
      </c>
      <c r="G50" s="75"/>
      <c r="H50" s="75">
        <v>7581612.6900000004</v>
      </c>
      <c r="I50" s="100"/>
    </row>
    <row r="51" spans="2:9" ht="20.100000000000001" customHeight="1">
      <c r="B51" s="86" t="s">
        <v>241</v>
      </c>
      <c r="C51" s="86" t="s">
        <v>93</v>
      </c>
      <c r="D51" s="82">
        <v>128003</v>
      </c>
      <c r="E51" s="83" t="s">
        <v>242</v>
      </c>
      <c r="F51" s="84">
        <v>5947942.5</v>
      </c>
      <c r="G51" s="84"/>
      <c r="H51" s="84">
        <v>5947942.5</v>
      </c>
      <c r="I51" s="99"/>
    </row>
    <row r="52" spans="2:9" ht="20.100000000000001" customHeight="1">
      <c r="B52" s="86" t="s">
        <v>241</v>
      </c>
      <c r="C52" s="86" t="s">
        <v>192</v>
      </c>
      <c r="D52" s="82">
        <v>128003</v>
      </c>
      <c r="E52" s="83" t="s">
        <v>204</v>
      </c>
      <c r="F52" s="95">
        <v>40000</v>
      </c>
      <c r="G52" s="84"/>
      <c r="H52" s="95">
        <v>40000</v>
      </c>
      <c r="I52" s="99"/>
    </row>
    <row r="53" spans="2:9" ht="20.100000000000001" customHeight="1">
      <c r="B53" s="86" t="s">
        <v>241</v>
      </c>
      <c r="C53" s="86" t="s">
        <v>104</v>
      </c>
      <c r="D53" s="82">
        <v>128003</v>
      </c>
      <c r="E53" s="83" t="s">
        <v>216</v>
      </c>
      <c r="F53" s="95">
        <v>721857.5</v>
      </c>
      <c r="G53" s="84"/>
      <c r="H53" s="95">
        <v>721857.5</v>
      </c>
      <c r="I53" s="99"/>
    </row>
    <row r="54" spans="2:9" ht="20.100000000000001" customHeight="1">
      <c r="B54" s="86" t="s">
        <v>241</v>
      </c>
      <c r="C54" s="86" t="s">
        <v>185</v>
      </c>
      <c r="D54" s="82">
        <v>128003</v>
      </c>
      <c r="E54" s="83" t="s">
        <v>219</v>
      </c>
      <c r="F54" s="95">
        <v>871812.69</v>
      </c>
      <c r="G54" s="84"/>
      <c r="H54" s="95">
        <v>871812.69</v>
      </c>
      <c r="I54" s="99"/>
    </row>
    <row r="55" spans="2:9" s="63" customFormat="1" ht="20.100000000000001" customHeight="1">
      <c r="B55" s="80"/>
      <c r="C55" s="80"/>
      <c r="D55" s="77">
        <v>128003</v>
      </c>
      <c r="E55" s="94" t="s">
        <v>221</v>
      </c>
      <c r="F55" s="75">
        <v>4984875.07</v>
      </c>
      <c r="G55" s="75">
        <v>4984875.07</v>
      </c>
      <c r="H55" s="75"/>
      <c r="I55" s="100"/>
    </row>
    <row r="56" spans="2:9" ht="20.100000000000001" customHeight="1">
      <c r="B56" s="86" t="s">
        <v>243</v>
      </c>
      <c r="C56" s="86" t="s">
        <v>93</v>
      </c>
      <c r="D56" s="82">
        <v>128003</v>
      </c>
      <c r="E56" s="83" t="s">
        <v>244</v>
      </c>
      <c r="F56" s="96">
        <v>4984875.07</v>
      </c>
      <c r="G56" s="96">
        <v>4984875.07</v>
      </c>
      <c r="H56" s="96"/>
      <c r="I56" s="99"/>
    </row>
    <row r="57" spans="2:9" ht="20.100000000000001" customHeight="1">
      <c r="B57" s="76"/>
      <c r="C57" s="76"/>
      <c r="D57" s="59">
        <v>128004</v>
      </c>
      <c r="E57" s="59" t="s">
        <v>117</v>
      </c>
      <c r="F57" s="97">
        <v>83840977.079999998</v>
      </c>
      <c r="G57" s="97">
        <v>75078764.209999993</v>
      </c>
      <c r="H57" s="97">
        <v>8762212.8699999992</v>
      </c>
      <c r="I57" s="99"/>
    </row>
    <row r="58" spans="2:9" ht="20.100000000000001" customHeight="1">
      <c r="B58" s="76"/>
      <c r="C58" s="76"/>
      <c r="D58" s="77">
        <v>128004</v>
      </c>
      <c r="E58" s="81" t="s">
        <v>235</v>
      </c>
      <c r="F58" s="97">
        <v>72242414.239999995</v>
      </c>
      <c r="G58" s="97">
        <v>72242414.239999995</v>
      </c>
      <c r="H58" s="96"/>
      <c r="I58" s="99"/>
    </row>
    <row r="59" spans="2:9" ht="20.100000000000001" customHeight="1">
      <c r="B59" s="98">
        <v>501</v>
      </c>
      <c r="C59" s="41" t="s">
        <v>93</v>
      </c>
      <c r="D59" s="82">
        <v>128004</v>
      </c>
      <c r="E59" s="83" t="s">
        <v>237</v>
      </c>
      <c r="F59" s="96">
        <v>51774565.600000001</v>
      </c>
      <c r="G59" s="96">
        <v>51774565.600000001</v>
      </c>
      <c r="H59" s="96"/>
      <c r="I59" s="99"/>
    </row>
    <row r="60" spans="2:9" ht="20.100000000000001" customHeight="1">
      <c r="B60" s="98">
        <v>501</v>
      </c>
      <c r="C60" s="41" t="s">
        <v>92</v>
      </c>
      <c r="D60" s="82">
        <v>128004</v>
      </c>
      <c r="E60" s="83" t="s">
        <v>238</v>
      </c>
      <c r="F60" s="96">
        <v>11845442.560000001</v>
      </c>
      <c r="G60" s="96">
        <v>11845442.560000001</v>
      </c>
      <c r="H60" s="96"/>
      <c r="I60" s="99"/>
    </row>
    <row r="61" spans="2:9" ht="20.100000000000001" customHeight="1">
      <c r="B61" s="98">
        <v>501</v>
      </c>
      <c r="C61" s="41" t="s">
        <v>110</v>
      </c>
      <c r="D61" s="82">
        <v>128004</v>
      </c>
      <c r="E61" s="83" t="s">
        <v>113</v>
      </c>
      <c r="F61" s="96">
        <v>5863972.0800000001</v>
      </c>
      <c r="G61" s="96">
        <v>5863972.0800000001</v>
      </c>
      <c r="H61" s="96"/>
      <c r="I61" s="99"/>
    </row>
    <row r="62" spans="2:9" ht="20.100000000000001" customHeight="1">
      <c r="B62" s="98">
        <v>501</v>
      </c>
      <c r="C62" s="41">
        <v>99</v>
      </c>
      <c r="D62" s="82">
        <v>128004</v>
      </c>
      <c r="E62" s="83" t="s">
        <v>186</v>
      </c>
      <c r="F62" s="96">
        <v>2758434</v>
      </c>
      <c r="G62" s="96">
        <v>2758434</v>
      </c>
      <c r="H62" s="96"/>
      <c r="I62" s="99"/>
    </row>
    <row r="63" spans="2:9" ht="20.100000000000001" customHeight="1">
      <c r="B63" s="76"/>
      <c r="C63" s="76"/>
      <c r="D63" s="77">
        <v>128004</v>
      </c>
      <c r="E63" s="81" t="s">
        <v>240</v>
      </c>
      <c r="F63" s="97">
        <v>8762212.8699999992</v>
      </c>
      <c r="G63" s="97"/>
      <c r="H63" s="97">
        <v>8762212.8699999992</v>
      </c>
      <c r="I63" s="99"/>
    </row>
    <row r="64" spans="2:9" ht="20.100000000000001" customHeight="1">
      <c r="B64" s="82">
        <v>502</v>
      </c>
      <c r="C64" s="29" t="s">
        <v>93</v>
      </c>
      <c r="D64" s="82">
        <v>128004</v>
      </c>
      <c r="E64" s="83" t="s">
        <v>242</v>
      </c>
      <c r="F64" s="96">
        <v>6182307.5</v>
      </c>
      <c r="G64" s="96"/>
      <c r="H64" s="96">
        <v>6182307.5</v>
      </c>
      <c r="I64" s="99"/>
    </row>
    <row r="65" spans="1:9" ht="20.100000000000001" customHeight="1">
      <c r="B65" s="82">
        <v>502</v>
      </c>
      <c r="C65" s="29" t="s">
        <v>100</v>
      </c>
      <c r="D65" s="82">
        <v>128004</v>
      </c>
      <c r="E65" s="83" t="s">
        <v>210</v>
      </c>
      <c r="F65" s="96">
        <v>500000</v>
      </c>
      <c r="G65" s="96"/>
      <c r="H65" s="96">
        <v>500000</v>
      </c>
      <c r="I65" s="99"/>
    </row>
    <row r="66" spans="1:9" ht="20.100000000000001" customHeight="1">
      <c r="B66" s="82">
        <v>502</v>
      </c>
      <c r="C66" s="29" t="s">
        <v>192</v>
      </c>
      <c r="D66" s="82">
        <v>128004</v>
      </c>
      <c r="E66" s="83" t="s">
        <v>204</v>
      </c>
      <c r="F66" s="96">
        <v>45000</v>
      </c>
      <c r="G66" s="96"/>
      <c r="H66" s="96">
        <v>45000</v>
      </c>
      <c r="I66" s="99"/>
    </row>
    <row r="67" spans="1:9" ht="20.100000000000001" customHeight="1">
      <c r="B67" s="82">
        <v>502</v>
      </c>
      <c r="C67" s="29" t="s">
        <v>104</v>
      </c>
      <c r="D67" s="82">
        <v>128004</v>
      </c>
      <c r="E67" s="83" t="s">
        <v>216</v>
      </c>
      <c r="F67" s="96">
        <v>984532.5</v>
      </c>
      <c r="G67" s="96"/>
      <c r="H67" s="96">
        <v>984532.5</v>
      </c>
      <c r="I67" s="99"/>
    </row>
    <row r="68" spans="1:9" ht="20.100000000000001" customHeight="1">
      <c r="B68" s="82">
        <v>502</v>
      </c>
      <c r="C68" s="29" t="s">
        <v>195</v>
      </c>
      <c r="D68" s="82">
        <v>128004</v>
      </c>
      <c r="E68" s="83" t="s">
        <v>198</v>
      </c>
      <c r="F68" s="96">
        <v>200000</v>
      </c>
      <c r="G68" s="96"/>
      <c r="H68" s="96">
        <v>200000</v>
      </c>
      <c r="I68" s="99"/>
    </row>
    <row r="69" spans="1:9" ht="20.100000000000001" customHeight="1">
      <c r="B69" s="82">
        <v>502</v>
      </c>
      <c r="C69" s="29">
        <v>99</v>
      </c>
      <c r="D69" s="82">
        <v>128004</v>
      </c>
      <c r="E69" s="83" t="s">
        <v>219</v>
      </c>
      <c r="F69" s="96">
        <v>850372.87</v>
      </c>
      <c r="G69" s="96"/>
      <c r="H69" s="96">
        <v>850372.87</v>
      </c>
      <c r="I69" s="99"/>
    </row>
    <row r="70" spans="1:9" ht="20.100000000000001" customHeight="1">
      <c r="B70" s="76"/>
      <c r="C70" s="76"/>
      <c r="D70" s="77">
        <v>128004</v>
      </c>
      <c r="E70" s="94" t="s">
        <v>221</v>
      </c>
      <c r="F70" s="75">
        <v>2836349.97</v>
      </c>
      <c r="G70" s="75">
        <v>2836349.97</v>
      </c>
      <c r="H70" s="84"/>
      <c r="I70" s="99"/>
    </row>
    <row r="71" spans="1:9" ht="20.100000000000001" customHeight="1">
      <c r="B71" s="82">
        <v>509</v>
      </c>
      <c r="C71" s="29" t="s">
        <v>93</v>
      </c>
      <c r="D71" s="82">
        <v>128004</v>
      </c>
      <c r="E71" s="83" t="s">
        <v>244</v>
      </c>
      <c r="F71" s="84">
        <v>2836349.97</v>
      </c>
      <c r="G71" s="84">
        <v>2836349.97</v>
      </c>
      <c r="H71" s="84"/>
      <c r="I71" s="99"/>
    </row>
    <row r="72" spans="1:9" ht="8.4499999999999993" customHeight="1">
      <c r="A72" s="101"/>
      <c r="B72" s="101"/>
      <c r="C72" s="101"/>
      <c r="D72" s="102"/>
      <c r="E72" s="101"/>
      <c r="F72" s="101"/>
      <c r="G72" s="101"/>
      <c r="H72" s="101"/>
      <c r="I72" s="103"/>
    </row>
  </sheetData>
  <mergeCells count="11">
    <mergeCell ref="H5:H6"/>
    <mergeCell ref="B5:C5"/>
    <mergeCell ref="D5:D6"/>
    <mergeCell ref="E5:E6"/>
    <mergeCell ref="F5:F6"/>
    <mergeCell ref="G5:G6"/>
    <mergeCell ref="B1:C1"/>
    <mergeCell ref="B2:H2"/>
    <mergeCell ref="B3:E3"/>
    <mergeCell ref="B4:E4"/>
    <mergeCell ref="F4:H4"/>
  </mergeCells>
  <phoneticPr fontId="4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  <ignoredErrors>
    <ignoredError sqref="F33:J33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8"/>
  <sheetViews>
    <sheetView workbookViewId="0">
      <selection activeCell="F14" sqref="F14"/>
    </sheetView>
  </sheetViews>
  <sheetFormatPr defaultColWidth="10" defaultRowHeight="13.5"/>
  <cols>
    <col min="1" max="1" width="1.5" style="44" customWidth="1"/>
    <col min="2" max="4" width="6.625" style="44" customWidth="1"/>
    <col min="5" max="5" width="26.625" style="44" customWidth="1"/>
    <col min="6" max="6" width="48.625" style="44" customWidth="1"/>
    <col min="7" max="7" width="26.625" style="44" customWidth="1"/>
    <col min="8" max="8" width="1.5" style="44" customWidth="1"/>
    <col min="9" max="10" width="9.75" style="44" customWidth="1"/>
    <col min="11" max="16384" width="10" style="44"/>
  </cols>
  <sheetData>
    <row r="1" spans="1:8" ht="24.95" customHeight="1">
      <c r="A1" s="45"/>
      <c r="B1" s="2"/>
      <c r="C1" s="2"/>
      <c r="D1" s="2"/>
      <c r="E1" s="46"/>
      <c r="F1" s="46"/>
      <c r="G1" s="47" t="s">
        <v>251</v>
      </c>
      <c r="H1" s="48"/>
    </row>
    <row r="2" spans="1:8" ht="22.9" customHeight="1">
      <c r="A2" s="45"/>
      <c r="B2" s="164" t="s">
        <v>252</v>
      </c>
      <c r="C2" s="164"/>
      <c r="D2" s="164"/>
      <c r="E2" s="164"/>
      <c r="F2" s="164"/>
      <c r="G2" s="164"/>
      <c r="H2" s="48" t="s">
        <v>3</v>
      </c>
    </row>
    <row r="3" spans="1:8" ht="19.5" customHeight="1">
      <c r="A3" s="49"/>
      <c r="B3" s="165" t="s">
        <v>5</v>
      </c>
      <c r="C3" s="165"/>
      <c r="D3" s="165"/>
      <c r="E3" s="165"/>
      <c r="F3" s="165"/>
      <c r="G3" s="50" t="s">
        <v>6</v>
      </c>
      <c r="H3" s="51"/>
    </row>
    <row r="4" spans="1:8" ht="24.4" customHeight="1">
      <c r="A4" s="52"/>
      <c r="B4" s="168" t="s">
        <v>87</v>
      </c>
      <c r="C4" s="168"/>
      <c r="D4" s="168"/>
      <c r="E4" s="168" t="s">
        <v>70</v>
      </c>
      <c r="F4" s="168" t="s">
        <v>71</v>
      </c>
      <c r="G4" s="168" t="s">
        <v>253</v>
      </c>
      <c r="H4" s="53"/>
    </row>
    <row r="5" spans="1:8" ht="24" customHeight="1">
      <c r="A5" s="52"/>
      <c r="B5" s="25" t="s">
        <v>88</v>
      </c>
      <c r="C5" s="25" t="s">
        <v>89</v>
      </c>
      <c r="D5" s="25" t="s">
        <v>90</v>
      </c>
      <c r="E5" s="168"/>
      <c r="F5" s="168"/>
      <c r="G5" s="168"/>
      <c r="H5" s="54"/>
    </row>
    <row r="6" spans="1:8" ht="20.100000000000001" customHeight="1">
      <c r="A6" s="55"/>
      <c r="B6" s="25"/>
      <c r="C6" s="25"/>
      <c r="D6" s="25"/>
      <c r="E6" s="25"/>
      <c r="F6" s="25" t="s">
        <v>72</v>
      </c>
      <c r="G6" s="28">
        <v>37279283.299999997</v>
      </c>
      <c r="H6" s="56"/>
    </row>
    <row r="7" spans="1:8" ht="20.100000000000001" customHeight="1">
      <c r="A7" s="55"/>
      <c r="B7" s="25"/>
      <c r="C7" s="25"/>
      <c r="D7" s="25"/>
      <c r="E7" s="57">
        <v>128</v>
      </c>
      <c r="F7" s="58" t="s">
        <v>0</v>
      </c>
      <c r="G7" s="28">
        <v>37279283.299999997</v>
      </c>
      <c r="H7" s="56"/>
    </row>
    <row r="8" spans="1:8" ht="20.100000000000001" customHeight="1">
      <c r="A8" s="55"/>
      <c r="B8" s="59">
        <v>204</v>
      </c>
      <c r="C8" s="59" t="s">
        <v>92</v>
      </c>
      <c r="D8" s="59" t="s">
        <v>92</v>
      </c>
      <c r="E8" s="57">
        <v>128001</v>
      </c>
      <c r="F8" s="58" t="s">
        <v>254</v>
      </c>
      <c r="G8" s="28">
        <v>24783830.350000001</v>
      </c>
      <c r="H8" s="56"/>
    </row>
    <row r="9" spans="1:8" ht="20.100000000000001" customHeight="1">
      <c r="A9" s="55"/>
      <c r="B9" s="29">
        <v>204</v>
      </c>
      <c r="C9" s="29" t="s">
        <v>92</v>
      </c>
      <c r="D9" s="29" t="s">
        <v>92</v>
      </c>
      <c r="E9" s="29">
        <v>128001</v>
      </c>
      <c r="F9" s="29" t="s">
        <v>255</v>
      </c>
      <c r="G9" s="30">
        <v>18000000</v>
      </c>
      <c r="H9" s="56"/>
    </row>
    <row r="10" spans="1:8" ht="20.100000000000001" customHeight="1">
      <c r="A10" s="55"/>
      <c r="B10" s="29" t="s">
        <v>95</v>
      </c>
      <c r="C10" s="29" t="s">
        <v>92</v>
      </c>
      <c r="D10" s="29" t="s">
        <v>92</v>
      </c>
      <c r="E10" s="29">
        <v>128001</v>
      </c>
      <c r="F10" s="29" t="s">
        <v>256</v>
      </c>
      <c r="G10" s="30">
        <v>208615.4</v>
      </c>
      <c r="H10" s="56"/>
    </row>
    <row r="11" spans="1:8" ht="20.100000000000001" customHeight="1">
      <c r="A11" s="55"/>
      <c r="B11" s="29" t="s">
        <v>95</v>
      </c>
      <c r="C11" s="29" t="s">
        <v>92</v>
      </c>
      <c r="D11" s="29" t="s">
        <v>92</v>
      </c>
      <c r="E11" s="29">
        <v>128001</v>
      </c>
      <c r="F11" s="29" t="s">
        <v>257</v>
      </c>
      <c r="G11" s="30">
        <v>6575214.9500000002</v>
      </c>
      <c r="H11" s="56"/>
    </row>
    <row r="12" spans="1:8" ht="20.100000000000001" customHeight="1">
      <c r="A12" s="55"/>
      <c r="B12" s="59" t="s">
        <v>95</v>
      </c>
      <c r="C12" s="59" t="s">
        <v>92</v>
      </c>
      <c r="D12" s="59" t="s">
        <v>92</v>
      </c>
      <c r="E12" s="59">
        <v>128002</v>
      </c>
      <c r="F12" s="59" t="s">
        <v>114</v>
      </c>
      <c r="G12" s="28">
        <v>5193249.42</v>
      </c>
      <c r="H12" s="56"/>
    </row>
    <row r="13" spans="1:8" ht="20.100000000000001" customHeight="1">
      <c r="A13" s="55"/>
      <c r="B13" s="29" t="s">
        <v>95</v>
      </c>
      <c r="C13" s="29" t="s">
        <v>92</v>
      </c>
      <c r="D13" s="29" t="s">
        <v>92</v>
      </c>
      <c r="E13" s="29">
        <v>128002</v>
      </c>
      <c r="F13" s="29" t="s">
        <v>258</v>
      </c>
      <c r="G13" s="30">
        <v>5193249.42</v>
      </c>
      <c r="H13" s="56"/>
    </row>
    <row r="14" spans="1:8" ht="20.100000000000001" customHeight="1">
      <c r="A14" s="55"/>
      <c r="B14" s="59" t="s">
        <v>95</v>
      </c>
      <c r="C14" s="59" t="s">
        <v>92</v>
      </c>
      <c r="D14" s="59" t="s">
        <v>92</v>
      </c>
      <c r="E14" s="59">
        <v>128003</v>
      </c>
      <c r="F14" s="59" t="s">
        <v>115</v>
      </c>
      <c r="G14" s="28">
        <v>3421084.34</v>
      </c>
      <c r="H14" s="56"/>
    </row>
    <row r="15" spans="1:8" ht="20.100000000000001" customHeight="1">
      <c r="A15" s="55"/>
      <c r="B15" s="29" t="s">
        <v>95</v>
      </c>
      <c r="C15" s="29" t="s">
        <v>92</v>
      </c>
      <c r="D15" s="29" t="s">
        <v>92</v>
      </c>
      <c r="E15" s="29">
        <v>128003</v>
      </c>
      <c r="F15" s="29" t="s">
        <v>259</v>
      </c>
      <c r="G15" s="30">
        <v>3421084.34</v>
      </c>
      <c r="H15" s="56"/>
    </row>
    <row r="16" spans="1:8" ht="20.100000000000001" customHeight="1">
      <c r="A16" s="55"/>
      <c r="B16" s="59" t="s">
        <v>95</v>
      </c>
      <c r="C16" s="59" t="s">
        <v>92</v>
      </c>
      <c r="D16" s="59" t="s">
        <v>92</v>
      </c>
      <c r="E16" s="59">
        <v>128004</v>
      </c>
      <c r="F16" s="59" t="s">
        <v>260</v>
      </c>
      <c r="G16" s="28">
        <v>3881119.19</v>
      </c>
      <c r="H16" s="56"/>
    </row>
    <row r="17" spans="1:8" ht="20.100000000000001" customHeight="1">
      <c r="A17" s="55"/>
      <c r="B17" s="29" t="s">
        <v>95</v>
      </c>
      <c r="C17" s="29" t="s">
        <v>92</v>
      </c>
      <c r="D17" s="29" t="s">
        <v>92</v>
      </c>
      <c r="E17" s="29">
        <v>128004</v>
      </c>
      <c r="F17" s="29" t="s">
        <v>261</v>
      </c>
      <c r="G17" s="30">
        <v>3881119.19</v>
      </c>
      <c r="H17" s="56"/>
    </row>
    <row r="18" spans="1:8" ht="9.75" customHeight="1">
      <c r="A18" s="60"/>
      <c r="B18" s="61"/>
      <c r="C18" s="61"/>
      <c r="D18" s="61"/>
      <c r="E18" s="61"/>
      <c r="F18" s="60"/>
      <c r="G18" s="60"/>
      <c r="H18" s="62"/>
    </row>
  </sheetData>
  <mergeCells count="6">
    <mergeCell ref="B2:G2"/>
    <mergeCell ref="B3:F3"/>
    <mergeCell ref="B4:D4"/>
    <mergeCell ref="E4:E5"/>
    <mergeCell ref="F4:F5"/>
    <mergeCell ref="G4:G5"/>
  </mergeCells>
  <phoneticPr fontId="4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3</vt:i4>
      </vt:variant>
    </vt:vector>
  </HeadingPairs>
  <TitlesOfParts>
    <vt:vector size="2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6-1市局</vt:lpstr>
      <vt:lpstr>6-2市局</vt:lpstr>
      <vt:lpstr>6-3市局</vt:lpstr>
      <vt:lpstr>6-4东区分局</vt:lpstr>
      <vt:lpstr>6-5西区分局</vt:lpstr>
      <vt:lpstr>6-6仁和分局</vt:lpstr>
      <vt:lpstr>7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2022-03-04T19:28:00Z</dcterms:created>
  <dcterms:modified xsi:type="dcterms:W3CDTF">2025-02-21T01:20:06Z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